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826" activeTab="0"/>
  </bookViews>
  <sheets>
    <sheet name="Zwingerwertung" sheetId="1" r:id="rId1"/>
    <sheet name="GHR" sheetId="2" r:id="rId2"/>
    <sheet name="GHH" sheetId="3" r:id="rId3"/>
    <sheet name="JHR" sheetId="4" r:id="rId4"/>
    <sheet name="JHH" sheetId="5" r:id="rId5"/>
    <sheet name="NWR" sheetId="6" r:id="rId6"/>
    <sheet name="NWH" sheetId="7" r:id="rId7"/>
    <sheet name="GHR LH" sheetId="8" r:id="rId8"/>
    <sheet name="GHH LH" sheetId="9" r:id="rId9"/>
    <sheet name="JHR LH" sheetId="10" r:id="rId10"/>
    <sheet name="JHH LH" sheetId="11" r:id="rId11"/>
    <sheet name="NWR LH" sheetId="12" r:id="rId12"/>
    <sheet name="NWH LH" sheetId="13" r:id="rId13"/>
  </sheets>
  <definedNames>
    <definedName name="_xlnm._FilterDatabase" localSheetId="2" hidden="1">'GHH'!$A$1:$O$59</definedName>
    <definedName name="ZS_Schwechat">'Zwingerwertung'!#REF!</definedName>
  </definedNames>
  <calcPr fullCalcOnLoad="1"/>
</workbook>
</file>

<file path=xl/sharedStrings.xml><?xml version="1.0" encoding="utf-8"?>
<sst xmlns="http://schemas.openxmlformats.org/spreadsheetml/2006/main" count="651" uniqueCount="276">
  <si>
    <t>Zwingerwertung</t>
  </si>
  <si>
    <t>1.</t>
  </si>
  <si>
    <t>2.</t>
  </si>
  <si>
    <t>3.</t>
  </si>
  <si>
    <t>4.</t>
  </si>
  <si>
    <t>Ausl.</t>
  </si>
  <si>
    <t>Total</t>
  </si>
  <si>
    <t xml:space="preserve">  ZS Oberwart</t>
  </si>
  <si>
    <t>Altersklasse 1
Rüden lsth</t>
  </si>
  <si>
    <t>Altersklasse 1
Hündinnen lsth</t>
  </si>
  <si>
    <t>Altersklasse 2
Rüden lsth</t>
  </si>
  <si>
    <t>Altersklasse 2
Hündinnen lsth</t>
  </si>
  <si>
    <t>Altersklasse 3
Rüden lsth</t>
  </si>
  <si>
    <t>Altersklasse 3
Hündinnen lsth</t>
  </si>
  <si>
    <t>Altersklasse 1
Rüden sth</t>
  </si>
  <si>
    <t>Altersklasse 1
Hündinnen sth</t>
  </si>
  <si>
    <t>Altersklasse 2
Rüden sth</t>
  </si>
  <si>
    <t>Altersklasse 2
Hündinnen sth</t>
  </si>
  <si>
    <t>Altersklasse 3
Rüden sth</t>
  </si>
  <si>
    <t>Altersklasse 3
Hündinnen sth</t>
  </si>
  <si>
    <t xml:space="preserve">  IHA Graz</t>
  </si>
  <si>
    <t>IHA Salzburg</t>
  </si>
  <si>
    <t>IHA Oberwart</t>
  </si>
  <si>
    <t>IHA Tulln</t>
  </si>
  <si>
    <t>IHA Wels</t>
  </si>
  <si>
    <t>Burg Lockenhaus</t>
  </si>
  <si>
    <t>Leithawald</t>
  </si>
  <si>
    <t>Kapellenberg</t>
  </si>
  <si>
    <t>Königshöhle</t>
  </si>
  <si>
    <t>Geisterschloss</t>
  </si>
  <si>
    <t>Lastal</t>
  </si>
  <si>
    <t>Haus Willerau</t>
  </si>
  <si>
    <t xml:space="preserve"> </t>
  </si>
  <si>
    <t>ZS St. Pölten</t>
  </si>
  <si>
    <t>Team Falkenberg</t>
  </si>
  <si>
    <t>Erich Ehrenhofer</t>
  </si>
  <si>
    <t>Karin Kohlfürst</t>
  </si>
  <si>
    <t>Bernhard Prem</t>
  </si>
  <si>
    <t>Johann Koller</t>
  </si>
  <si>
    <t>Edgar Pertl</t>
  </si>
  <si>
    <t>Johannes Eitler</t>
  </si>
  <si>
    <t>Luigi Milici</t>
  </si>
  <si>
    <t>Manfred Eder</t>
  </si>
  <si>
    <t>ZS Universalsieger Bad Hall</t>
  </si>
  <si>
    <t>European Dog Show</t>
  </si>
  <si>
    <t>Austrian Winner</t>
  </si>
  <si>
    <t>ZS Traisental</t>
  </si>
  <si>
    <t>ZS Rhein-Hjohenems</t>
  </si>
  <si>
    <t>Trauntor</t>
  </si>
  <si>
    <t>Peter Mayerl</t>
  </si>
  <si>
    <t>Weinbergblick</t>
  </si>
  <si>
    <t>Johann Mühllechner</t>
  </si>
  <si>
    <t>Schopperweg</t>
  </si>
  <si>
    <t>Wolfskralle</t>
  </si>
  <si>
    <t>Haus Samstag</t>
  </si>
  <si>
    <t>Hermann Schludermann</t>
  </si>
  <si>
    <t>Gerhard Samstag</t>
  </si>
  <si>
    <t>Kämpferherz</t>
  </si>
  <si>
    <t>Thomas Wöginger</t>
  </si>
  <si>
    <t>Haus Pixner</t>
  </si>
  <si>
    <t>Rudolf Pixner</t>
  </si>
  <si>
    <t>Usgard</t>
  </si>
  <si>
    <t>Siegerstrasse</t>
  </si>
  <si>
    <t>Peter Berthold</t>
  </si>
  <si>
    <t>Wolfgang Geyer</t>
  </si>
  <si>
    <t>Haus Österreich</t>
  </si>
  <si>
    <t>Hohen Haus</t>
  </si>
  <si>
    <t>Mannhardsberg</t>
  </si>
  <si>
    <t>Dioptas</t>
  </si>
  <si>
    <t>Dreizack</t>
  </si>
  <si>
    <t>Ahrnhof</t>
  </si>
  <si>
    <t>Horand's Erbe</t>
  </si>
  <si>
    <t>Kaiserlinde</t>
  </si>
  <si>
    <t>Nellabürgle</t>
  </si>
  <si>
    <t>Reichenau</t>
  </si>
  <si>
    <t>Delta Force</t>
  </si>
  <si>
    <t>Klammeck</t>
  </si>
  <si>
    <t>Canis Anthus</t>
  </si>
  <si>
    <t xml:space="preserve">Hans-PeterVogl </t>
  </si>
  <si>
    <t>Thomas Linossi</t>
  </si>
  <si>
    <t>Michael Stesl</t>
  </si>
  <si>
    <t>Heribert Marvarics</t>
  </si>
  <si>
    <t>Hermann Althuber</t>
  </si>
  <si>
    <t>Judith Graf</t>
  </si>
  <si>
    <t>Michael Harrer</t>
  </si>
  <si>
    <t>Günter Schloffer</t>
  </si>
  <si>
    <t>Michael Debuck</t>
  </si>
  <si>
    <t>Norbert Zahlinger</t>
  </si>
  <si>
    <t>Ingrid Sporer</t>
  </si>
  <si>
    <t>Werner Ender</t>
  </si>
  <si>
    <t>Sabine Hofinger-Olivecky</t>
  </si>
  <si>
    <t>Andrea Ebner</t>
  </si>
  <si>
    <t>Thomas Tscholl</t>
  </si>
  <si>
    <t>Sportwelt Amadé</t>
  </si>
  <si>
    <t>Klein Kapellenberg</t>
  </si>
  <si>
    <t>Wolfsursprung</t>
  </si>
  <si>
    <t>Neo Karthago</t>
  </si>
  <si>
    <t>Cathabrunium</t>
  </si>
  <si>
    <t>Tscheppaschlucht</t>
  </si>
  <si>
    <t>Linzertor</t>
  </si>
  <si>
    <t>Nadja Koller-Ruhdorfer</t>
  </si>
  <si>
    <t xml:space="preserve">Doris Trinko </t>
  </si>
  <si>
    <t>Wolfgang Satzinger</t>
  </si>
  <si>
    <t xml:space="preserve">Manuela Oertl </t>
  </si>
  <si>
    <t xml:space="preserve">Karin Schneider </t>
  </si>
  <si>
    <t>Dagmar Schopp</t>
  </si>
  <si>
    <t>Bruno Kornprat</t>
  </si>
  <si>
    <t>Marchgraben</t>
  </si>
  <si>
    <t>Leithawiese</t>
  </si>
  <si>
    <t>Renate Steirer</t>
  </si>
  <si>
    <t xml:space="preserve">Britta Atterbigler </t>
  </si>
  <si>
    <t>Höllgebirge</t>
  </si>
  <si>
    <t>Timmelsjoch</t>
  </si>
  <si>
    <t>Vorderwald</t>
  </si>
  <si>
    <t>Gernkogel</t>
  </si>
  <si>
    <t>Cornelia Kolnberger</t>
  </si>
  <si>
    <t>Alois Faißt</t>
  </si>
  <si>
    <t>Richard Gruber</t>
  </si>
  <si>
    <t>Manfred Falkner</t>
  </si>
  <si>
    <t>Bande</t>
  </si>
  <si>
    <t>Traunsteinblick</t>
  </si>
  <si>
    <t>Patscherkofel</t>
  </si>
  <si>
    <t>Soistal</t>
  </si>
  <si>
    <t>Ludwig Habersam</t>
  </si>
  <si>
    <t>Oliver Zehetner</t>
  </si>
  <si>
    <t>Helmut Anranter</t>
  </si>
  <si>
    <t>Hans Prack</t>
  </si>
  <si>
    <t>Grenzstadt Laa</t>
  </si>
  <si>
    <t>Johann Eder</t>
  </si>
  <si>
    <t>5.</t>
  </si>
  <si>
    <t>6.</t>
  </si>
  <si>
    <t>7.</t>
  </si>
  <si>
    <t>8.</t>
  </si>
  <si>
    <t>9.</t>
  </si>
  <si>
    <t>10.</t>
  </si>
  <si>
    <t>Ynis Avalach</t>
  </si>
  <si>
    <t>Retzerland</t>
  </si>
  <si>
    <t>Villateich</t>
  </si>
  <si>
    <t>Arlett</t>
  </si>
  <si>
    <t>Wolfsgraben</t>
  </si>
  <si>
    <t>Quincy</t>
  </si>
  <si>
    <t>Grimmingblick</t>
  </si>
  <si>
    <t>Maria Baar</t>
  </si>
  <si>
    <t>Christian Parth</t>
  </si>
  <si>
    <t>Ines Brandl</t>
  </si>
  <si>
    <t>Oswald Stanka</t>
  </si>
  <si>
    <t>Michael Griesser</t>
  </si>
  <si>
    <t>Aschachtal</t>
  </si>
  <si>
    <t>langen Elend</t>
  </si>
  <si>
    <t>Franz Hermüller</t>
  </si>
  <si>
    <t>Martin Mayer</t>
  </si>
  <si>
    <t>Paula</t>
  </si>
  <si>
    <t>Pia</t>
  </si>
  <si>
    <t>Hawelkaweg</t>
  </si>
  <si>
    <t>Vomperjoch</t>
  </si>
  <si>
    <t>Klein-Leithawald</t>
  </si>
  <si>
    <t>Franz Hawelka</t>
  </si>
  <si>
    <t>Walter Reif</t>
  </si>
  <si>
    <t>Karin Ehrenhofer</t>
  </si>
  <si>
    <t>Jessica</t>
  </si>
  <si>
    <t>Traisental</t>
  </si>
  <si>
    <t>Adolf Beneder</t>
  </si>
  <si>
    <t>Filou</t>
  </si>
  <si>
    <t>Blaufränkischland</t>
  </si>
  <si>
    <t>Hennabühel</t>
  </si>
  <si>
    <t>Regauwölfen</t>
  </si>
  <si>
    <t>Gerti</t>
  </si>
  <si>
    <t>Negas</t>
  </si>
  <si>
    <t>Villa Gleich</t>
  </si>
  <si>
    <t>Gernot Kallinger</t>
  </si>
  <si>
    <t>Albert Madlener</t>
  </si>
  <si>
    <t>Anita Keller</t>
  </si>
  <si>
    <t>Manuela Cavkic</t>
  </si>
  <si>
    <t>IHA Unterpremstetten</t>
  </si>
  <si>
    <t>ZS Oberwart</t>
  </si>
  <si>
    <t>Schau f. jugendl. HF Aurach</t>
  </si>
  <si>
    <t>11.</t>
  </si>
  <si>
    <t>12.</t>
  </si>
  <si>
    <t>Tao</t>
  </si>
  <si>
    <t>Boris</t>
  </si>
  <si>
    <t>Aussergewöhnlichen Liga</t>
  </si>
  <si>
    <t xml:space="preserve">Paul </t>
  </si>
  <si>
    <t>Ray</t>
  </si>
  <si>
    <t>Außergewöhnlichen Liga</t>
  </si>
  <si>
    <t>Zuri</t>
  </si>
  <si>
    <t>Real Canterina</t>
  </si>
  <si>
    <t>Itchy</t>
  </si>
  <si>
    <t>Amani</t>
  </si>
  <si>
    <t>vonder Goldenen Mitte</t>
  </si>
  <si>
    <t>Sonja Prantl-Loe</t>
  </si>
  <si>
    <t>Usha</t>
  </si>
  <si>
    <t>Biala</t>
  </si>
  <si>
    <t>Avicii</t>
  </si>
  <si>
    <t>Goldenen Mitte</t>
  </si>
  <si>
    <t>Zazou</t>
  </si>
  <si>
    <t>Gucci</t>
  </si>
  <si>
    <t>Casa Mormone</t>
  </si>
  <si>
    <t>Janko</t>
  </si>
  <si>
    <t>Valpoggio</t>
  </si>
  <si>
    <t>Jack Daniels</t>
  </si>
  <si>
    <t>Remus</t>
  </si>
  <si>
    <t>Darida</t>
  </si>
  <si>
    <t>ZS Kapfenberg-Apfelmoar</t>
  </si>
  <si>
    <t>ZS Eisenstadt</t>
  </si>
  <si>
    <t>ZS Fieberbrunn</t>
  </si>
  <si>
    <t>BSZ Bad Hall</t>
  </si>
  <si>
    <t>ZS Gmunden-Regau</t>
  </si>
  <si>
    <t>Raros</t>
  </si>
  <si>
    <t xml:space="preserve">Ivo </t>
  </si>
  <si>
    <t>Freitag</t>
  </si>
  <si>
    <t>Alf</t>
  </si>
  <si>
    <t>Sissy</t>
  </si>
  <si>
    <t>Bree</t>
  </si>
  <si>
    <t>Eisernen Biss</t>
  </si>
  <si>
    <t>Lu</t>
  </si>
  <si>
    <t>Lara Croft</t>
  </si>
  <si>
    <t>Cuba</t>
  </si>
  <si>
    <t>Quirly</t>
  </si>
  <si>
    <t>Gin</t>
  </si>
  <si>
    <t>Brezel</t>
  </si>
  <si>
    <t>Flammenmeer</t>
  </si>
  <si>
    <t>Leah</t>
  </si>
  <si>
    <t>Ulrico</t>
  </si>
  <si>
    <t>Tasco</t>
  </si>
  <si>
    <t>Yukki</t>
  </si>
  <si>
    <t>Rio</t>
  </si>
  <si>
    <t>Ulla</t>
  </si>
  <si>
    <t>Grafenbrunn</t>
  </si>
  <si>
    <t>Kleopatra</t>
  </si>
  <si>
    <t>Aurelius</t>
  </si>
  <si>
    <t>Jacky</t>
  </si>
  <si>
    <t>Siri</t>
  </si>
  <si>
    <t xml:space="preserve">Haselnuss </t>
  </si>
  <si>
    <t>Gewürzwiese</t>
  </si>
  <si>
    <t>Sydney</t>
  </si>
  <si>
    <t>Anuu</t>
  </si>
  <si>
    <t>Amira</t>
  </si>
  <si>
    <t>Kiwi</t>
  </si>
  <si>
    <t>Bruderschaft</t>
  </si>
  <si>
    <t>Dany</t>
  </si>
  <si>
    <t>Exx</t>
  </si>
  <si>
    <t>Limbo</t>
  </si>
  <si>
    <t>Lotte</t>
  </si>
  <si>
    <t>Quentin</t>
  </si>
  <si>
    <t>Altsteirerhof</t>
  </si>
  <si>
    <t>Snoopy</t>
  </si>
  <si>
    <t>Jürgen Fritz</t>
  </si>
  <si>
    <t>Jürgen Gabriel</t>
  </si>
  <si>
    <t>Arkany</t>
  </si>
  <si>
    <t>Traude</t>
  </si>
  <si>
    <t>Susi</t>
  </si>
  <si>
    <t>Chocolate</t>
  </si>
  <si>
    <t>Emil</t>
  </si>
  <si>
    <t>Team Geisterschloss</t>
  </si>
  <si>
    <t>Figo</t>
  </si>
  <si>
    <t>Jackpot</t>
  </si>
  <si>
    <t xml:space="preserve">Wolke </t>
  </si>
  <si>
    <t>Zuki</t>
  </si>
  <si>
    <t>Hühnegrab</t>
  </si>
  <si>
    <t>Finna</t>
  </si>
  <si>
    <t>Herzogin Hildegard</t>
  </si>
  <si>
    <t>Rea</t>
  </si>
  <si>
    <t>Miki</t>
  </si>
  <si>
    <t>Landgraf Ludwig</t>
  </si>
  <si>
    <t>Klara</t>
  </si>
  <si>
    <t>Lena</t>
  </si>
  <si>
    <t>Lieselotte</t>
  </si>
  <si>
    <t>Goofy</t>
  </si>
  <si>
    <t>Gero</t>
  </si>
  <si>
    <t>Easyy</t>
  </si>
  <si>
    <t>Greta</t>
  </si>
  <si>
    <t>Sira</t>
  </si>
  <si>
    <t>Brutus</t>
  </si>
  <si>
    <t>Highlight</t>
  </si>
  <si>
    <t>Simon Kohlfürst</t>
  </si>
  <si>
    <t>Grimingblick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</si>
</sst>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textRotation="90"/>
    </xf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120" zoomScaleNormal="120" workbookViewId="0" topLeftCell="A1">
      <selection activeCell="S82" sqref="S82"/>
    </sheetView>
  </sheetViews>
  <sheetFormatPr defaultColWidth="11.421875" defaultRowHeight="12.75"/>
  <cols>
    <col min="1" max="1" width="5.57421875" style="1" customWidth="1"/>
    <col min="2" max="2" width="23.00390625" style="0" customWidth="1"/>
    <col min="3" max="3" width="21.57421875" style="0" customWidth="1"/>
    <col min="4" max="14" width="5.140625" style="38" customWidth="1"/>
    <col min="15" max="15" width="5.140625" style="2" customWidth="1"/>
  </cols>
  <sheetData>
    <row r="1" spans="1:15" ht="99.75" customHeight="1">
      <c r="A1" s="4"/>
      <c r="B1" s="28" t="s">
        <v>0</v>
      </c>
      <c r="C1" s="5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26"/>
    </row>
    <row r="2" spans="1:15" ht="12.75">
      <c r="A2" s="6"/>
      <c r="B2" s="6"/>
      <c r="C2" s="6"/>
      <c r="D2" s="6" t="s">
        <v>1</v>
      </c>
      <c r="E2" s="6" t="s">
        <v>2</v>
      </c>
      <c r="F2" s="6" t="s">
        <v>4</v>
      </c>
      <c r="G2" s="6" t="s">
        <v>129</v>
      </c>
      <c r="H2" s="6" t="s">
        <v>130</v>
      </c>
      <c r="I2" s="6" t="s">
        <v>131</v>
      </c>
      <c r="J2" s="15" t="s">
        <v>132</v>
      </c>
      <c r="K2" s="15" t="s">
        <v>133</v>
      </c>
      <c r="L2" s="15" t="s">
        <v>134</v>
      </c>
      <c r="M2" s="15" t="s">
        <v>176</v>
      </c>
      <c r="N2" s="15" t="s">
        <v>177</v>
      </c>
      <c r="O2" s="8" t="s">
        <v>6</v>
      </c>
    </row>
    <row r="3" spans="1:15" ht="12.75">
      <c r="A3" s="6">
        <f>IF(O3="","",RANK(O3,$O$3:$O$113,0))</f>
        <v>1</v>
      </c>
      <c r="B3" s="11" t="s">
        <v>26</v>
      </c>
      <c r="C3" s="11" t="s">
        <v>35</v>
      </c>
      <c r="D3" s="33">
        <v>102</v>
      </c>
      <c r="E3" s="33"/>
      <c r="F3" s="33">
        <v>43</v>
      </c>
      <c r="G3" s="33"/>
      <c r="H3" s="33"/>
      <c r="I3" s="33"/>
      <c r="J3" s="33"/>
      <c r="K3" s="33"/>
      <c r="L3" s="33"/>
      <c r="M3" s="33"/>
      <c r="N3" s="33"/>
      <c r="O3" s="9">
        <f>SUM(D3:N3)</f>
        <v>145</v>
      </c>
    </row>
    <row r="4" spans="1:15" ht="12.75">
      <c r="A4" s="6">
        <f>IF(O4="","",RANK(O4,$O$3:$O$113,0))</f>
        <v>2</v>
      </c>
      <c r="B4" s="11" t="s">
        <v>29</v>
      </c>
      <c r="C4" s="11" t="s">
        <v>36</v>
      </c>
      <c r="D4" s="33">
        <v>14</v>
      </c>
      <c r="E4" s="33"/>
      <c r="F4" s="33">
        <v>53</v>
      </c>
      <c r="G4" s="33"/>
      <c r="H4" s="33"/>
      <c r="I4" s="33"/>
      <c r="J4" s="33"/>
      <c r="K4" s="33"/>
      <c r="L4" s="33"/>
      <c r="M4" s="33"/>
      <c r="N4" s="33"/>
      <c r="O4" s="9">
        <f>SUM(D4:N4)</f>
        <v>67</v>
      </c>
    </row>
    <row r="5" spans="1:15" ht="13.5" customHeight="1">
      <c r="A5" s="6">
        <f>IF(O5="","",RANK(O5,$O$3:$O$113,0))</f>
        <v>3</v>
      </c>
      <c r="B5" s="11" t="s">
        <v>31</v>
      </c>
      <c r="C5" s="11" t="s">
        <v>39</v>
      </c>
      <c r="D5" s="33">
        <v>41</v>
      </c>
      <c r="E5" s="33"/>
      <c r="F5" s="33">
        <v>23</v>
      </c>
      <c r="G5" s="33"/>
      <c r="H5" s="33"/>
      <c r="I5" s="33"/>
      <c r="J5" s="33"/>
      <c r="K5" s="33"/>
      <c r="L5" s="33"/>
      <c r="M5" s="33"/>
      <c r="N5" s="33"/>
      <c r="O5" s="9">
        <f>SUM(D5:N5)</f>
        <v>64</v>
      </c>
    </row>
    <row r="6" spans="1:15" ht="12.75">
      <c r="A6" s="6">
        <f>IF(O6="","",RANK(O6,$O$3:$O$113,0))</f>
        <v>4</v>
      </c>
      <c r="B6" s="7" t="s">
        <v>253</v>
      </c>
      <c r="C6" s="7" t="s">
        <v>274</v>
      </c>
      <c r="D6" s="33"/>
      <c r="E6" s="33"/>
      <c r="F6" s="33">
        <v>31</v>
      </c>
      <c r="G6" s="33"/>
      <c r="H6" s="33"/>
      <c r="I6" s="33"/>
      <c r="J6" s="33"/>
      <c r="K6" s="33"/>
      <c r="L6" s="33"/>
      <c r="M6" s="33"/>
      <c r="N6" s="33"/>
      <c r="O6" s="9">
        <f>SUM(D6:N6)</f>
        <v>31</v>
      </c>
    </row>
    <row r="7" spans="1:15" ht="12.75">
      <c r="A7" s="6">
        <f>IF(O7="","",RANK(O7,$O$3:$O$113,0))</f>
        <v>5</v>
      </c>
      <c r="B7" s="11" t="s">
        <v>27</v>
      </c>
      <c r="C7" s="11" t="s">
        <v>38</v>
      </c>
      <c r="D7" s="33">
        <v>24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9">
        <f>SUM(D7:N7)</f>
        <v>24</v>
      </c>
    </row>
    <row r="8" spans="1:15" ht="12.75">
      <c r="A8" s="6">
        <f>IF(O8="","",RANK(O8,$O$3:$O$113,0))</f>
        <v>6</v>
      </c>
      <c r="B8" s="11" t="s">
        <v>72</v>
      </c>
      <c r="C8" s="11" t="s">
        <v>87</v>
      </c>
      <c r="D8" s="33">
        <v>23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9">
        <f>SUM(D8:N8)</f>
        <v>23</v>
      </c>
    </row>
    <row r="9" spans="1:15" ht="12.75">
      <c r="A9" s="6">
        <f>IF(O9="","",RANK(O9,$O$3:$O$113,0))</f>
        <v>7</v>
      </c>
      <c r="B9" s="7" t="s">
        <v>188</v>
      </c>
      <c r="C9" s="7" t="s">
        <v>189</v>
      </c>
      <c r="D9" s="33">
        <v>11</v>
      </c>
      <c r="E9" s="33"/>
      <c r="F9" s="33">
        <v>10</v>
      </c>
      <c r="G9" s="33"/>
      <c r="H9" s="33"/>
      <c r="I9" s="33"/>
      <c r="J9" s="33"/>
      <c r="K9" s="33"/>
      <c r="L9" s="33"/>
      <c r="M9" s="33"/>
      <c r="N9" s="33"/>
      <c r="O9" s="9">
        <f>SUM(D9:N9)</f>
        <v>21</v>
      </c>
    </row>
    <row r="10" spans="1:15" ht="12.75">
      <c r="A10" s="6">
        <f>IF(O10="","",RANK(O10,$O$3:$O$113,0))</f>
        <v>8</v>
      </c>
      <c r="B10" s="7" t="s">
        <v>50</v>
      </c>
      <c r="C10" s="7" t="s">
        <v>51</v>
      </c>
      <c r="D10" s="33">
        <v>17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9">
        <f>SUM(D10:N10)</f>
        <v>17</v>
      </c>
    </row>
    <row r="11" spans="1:15" ht="12.75">
      <c r="A11" s="6">
        <f>IF(O11="","",RANK(O11,$O$3:$O$113,0))</f>
        <v>9</v>
      </c>
      <c r="B11" s="29" t="s">
        <v>213</v>
      </c>
      <c r="C11" s="7" t="s">
        <v>247</v>
      </c>
      <c r="D11" s="34">
        <v>11</v>
      </c>
      <c r="E11" s="33">
        <v>4</v>
      </c>
      <c r="F11" s="33"/>
      <c r="G11" s="33"/>
      <c r="H11" s="33"/>
      <c r="I11" s="33"/>
      <c r="J11" s="33"/>
      <c r="K11" s="33"/>
      <c r="L11" s="33"/>
      <c r="M11" s="33"/>
      <c r="N11" s="33"/>
      <c r="O11" s="9">
        <f>SUM(D11:N11)</f>
        <v>15</v>
      </c>
    </row>
    <row r="12" spans="1:15" ht="12.75">
      <c r="A12" s="6">
        <f>IF(O12="","",RANK(O12,$O$3:$O$113,0))</f>
        <v>10</v>
      </c>
      <c r="B12" s="29" t="s">
        <v>71</v>
      </c>
      <c r="C12" s="7" t="s">
        <v>86</v>
      </c>
      <c r="D12" s="34">
        <v>14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9">
        <f>SUM(D12:N12)</f>
        <v>14</v>
      </c>
    </row>
    <row r="13" spans="1:15" ht="12.75">
      <c r="A13" s="6">
        <f>IF(O13="","",RANK(O13,$O$3:$O$113,0))</f>
        <v>10</v>
      </c>
      <c r="B13" s="29" t="s">
        <v>244</v>
      </c>
      <c r="C13" s="7" t="s">
        <v>246</v>
      </c>
      <c r="D13" s="34">
        <v>14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9">
        <f>SUM(D13:N13)</f>
        <v>14</v>
      </c>
    </row>
    <row r="14" spans="1:15" s="10" customFormat="1" ht="12.75">
      <c r="A14" s="6">
        <f>IF(O14="","",RANK(O14,$O$3:$O$113,0))</f>
        <v>12</v>
      </c>
      <c r="B14" s="11" t="s">
        <v>74</v>
      </c>
      <c r="C14" s="11" t="s">
        <v>88</v>
      </c>
      <c r="D14" s="33">
        <v>13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9">
        <f>SUM(D14:N14)</f>
        <v>13</v>
      </c>
    </row>
    <row r="15" spans="1:15" ht="12.75">
      <c r="A15" s="6">
        <f>IF(O15="","",RANK(O15,$O$3:$O$113,0))</f>
        <v>13</v>
      </c>
      <c r="B15" s="7" t="s">
        <v>127</v>
      </c>
      <c r="C15" s="7" t="s">
        <v>128</v>
      </c>
      <c r="D15" s="33"/>
      <c r="E15" s="33">
        <v>12</v>
      </c>
      <c r="F15" s="33"/>
      <c r="G15" s="33"/>
      <c r="H15" s="33"/>
      <c r="I15" s="33"/>
      <c r="J15" s="33"/>
      <c r="K15" s="33"/>
      <c r="L15" s="33"/>
      <c r="M15" s="33"/>
      <c r="N15" s="33"/>
      <c r="O15" s="9">
        <f>SUM(D15:N15)</f>
        <v>12</v>
      </c>
    </row>
    <row r="16" spans="1:15" ht="12.75">
      <c r="A16" s="6">
        <f>IF(O16="","",RANK(O16,$O$3:$O$113,0))</f>
        <v>14</v>
      </c>
      <c r="B16" s="29" t="s">
        <v>155</v>
      </c>
      <c r="C16" s="23" t="s">
        <v>158</v>
      </c>
      <c r="D16" s="33">
        <v>11</v>
      </c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9">
        <f>SUM(D16:N16)</f>
        <v>11</v>
      </c>
    </row>
    <row r="17" spans="1:15" ht="12.75" customHeight="1">
      <c r="A17" s="6">
        <f>IF(O17="","",RANK(O17,$O$3:$O$113,0))</f>
        <v>15</v>
      </c>
      <c r="B17" s="7" t="s">
        <v>30</v>
      </c>
      <c r="C17" s="7" t="s">
        <v>37</v>
      </c>
      <c r="D17" s="33">
        <v>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9">
        <f>SUM(D17:N17)</f>
        <v>9</v>
      </c>
    </row>
    <row r="18" spans="1:15" ht="12.75" hidden="1">
      <c r="A18" s="6">
        <f>IF(O18="","",RANK(O18,$O$3:$O$113,0))</f>
        <v>26</v>
      </c>
      <c r="B18" s="11" t="s">
        <v>30</v>
      </c>
      <c r="C18" s="11" t="s">
        <v>37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9">
        <f>SUM(D18:N18)</f>
        <v>0</v>
      </c>
    </row>
    <row r="19" spans="1:15" ht="12.75" hidden="1">
      <c r="A19" s="6">
        <f>IF(O19="","",RANK(O19,$O$3:$O$113,0))</f>
        <v>26</v>
      </c>
      <c r="B19" s="11" t="s">
        <v>28</v>
      </c>
      <c r="C19" s="11" t="s">
        <v>40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9">
        <f>SUM(D19:N19)</f>
        <v>0</v>
      </c>
    </row>
    <row r="20" spans="1:15" ht="12.75" hidden="1">
      <c r="A20" s="6">
        <f>IF(O20="","",RANK(O20,$O$3:$O$113,0))</f>
        <v>26</v>
      </c>
      <c r="B20" s="29" t="s">
        <v>153</v>
      </c>
      <c r="C20" s="23" t="s">
        <v>156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9">
        <f>SUM(D20:N20)</f>
        <v>0</v>
      </c>
    </row>
    <row r="21" spans="1:15" ht="12.75" hidden="1">
      <c r="A21" s="6">
        <f>IF(O21="","",RANK(O21,$O$3:$O$113,0))</f>
        <v>26</v>
      </c>
      <c r="B21" s="11" t="s">
        <v>94</v>
      </c>
      <c r="C21" s="11" t="s">
        <v>100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9">
        <f>SUM(D21:N21)</f>
        <v>0</v>
      </c>
    </row>
    <row r="22" spans="1:15" s="10" customFormat="1" ht="12.75" hidden="1">
      <c r="A22" s="6">
        <f>IF(O22="","",RANK(O22,$O$3:$O$113,0))</f>
        <v>26</v>
      </c>
      <c r="B22" s="29" t="s">
        <v>141</v>
      </c>
      <c r="C22" s="23" t="s">
        <v>146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9">
        <f>SUM(D22:N22)</f>
        <v>0</v>
      </c>
    </row>
    <row r="23" spans="1:15" ht="12.75" hidden="1">
      <c r="A23" s="6">
        <f>IF(O23="","",RANK(O23,$O$3:$O$113,0))</f>
        <v>26</v>
      </c>
      <c r="B23" s="29" t="s">
        <v>119</v>
      </c>
      <c r="C23" s="29" t="s">
        <v>123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9">
        <f>SUM(D23:N23)</f>
        <v>0</v>
      </c>
    </row>
    <row r="24" spans="1:15" ht="12.75" hidden="1">
      <c r="A24" s="6">
        <f>IF(O24="","",RANK(O24,$O$3:$O$113,0))</f>
        <v>26</v>
      </c>
      <c r="B24" s="11" t="s">
        <v>98</v>
      </c>
      <c r="C24" s="11" t="s">
        <v>106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9">
        <f>SUM(D24:N24)</f>
        <v>0</v>
      </c>
    </row>
    <row r="25" spans="1:15" ht="12.75" hidden="1">
      <c r="A25" s="6">
        <f>IF(O25="","",RANK(O25,$O$3:$O$113,0))</f>
        <v>26</v>
      </c>
      <c r="B25" s="11" t="s">
        <v>113</v>
      </c>
      <c r="C25" s="11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9">
        <f>SUM(D25:N25)</f>
        <v>0</v>
      </c>
    </row>
    <row r="26" spans="1:15" ht="12.75" hidden="1">
      <c r="A26" s="6">
        <f>IF(O26="","",RANK(O26,$O$3:$O$113,0))</f>
        <v>26</v>
      </c>
      <c r="B26" s="11" t="s">
        <v>48</v>
      </c>
      <c r="C26" s="11" t="s">
        <v>49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9">
        <f>SUM(D26:N26)</f>
        <v>0</v>
      </c>
    </row>
    <row r="27" spans="1:15" ht="12.75" hidden="1">
      <c r="A27" s="6">
        <f>IF(O27="","",RANK(O27,$O$3:$O$113,0))</f>
        <v>26</v>
      </c>
      <c r="B27" s="7" t="s">
        <v>75</v>
      </c>
      <c r="C27" s="7" t="s">
        <v>90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9">
        <f>SUM(D27:N27)</f>
        <v>0</v>
      </c>
    </row>
    <row r="28" spans="1:15" ht="12.75" hidden="1">
      <c r="A28" s="6">
        <f>IF(O28="","",RANK(O28,$O$3:$O$113,0))</f>
        <v>26</v>
      </c>
      <c r="B28" s="11" t="s">
        <v>53</v>
      </c>
      <c r="C28" s="11" t="s">
        <v>55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9">
        <f>SUM(D28:N28)</f>
        <v>0</v>
      </c>
    </row>
    <row r="29" spans="1:15" ht="12.75" hidden="1">
      <c r="A29" s="6">
        <f>IF(O29="","",RANK(O29,$O$3:$O$113,0))</f>
        <v>26</v>
      </c>
      <c r="B29" s="11" t="s">
        <v>54</v>
      </c>
      <c r="C29" s="11" t="s">
        <v>56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9">
        <f>SUM(D29:N29)</f>
        <v>0</v>
      </c>
    </row>
    <row r="30" spans="1:15" ht="12.75" hidden="1">
      <c r="A30" s="6">
        <f>IF(O30="","",RANK(O30,$O$3:$O$113,0))</f>
        <v>26</v>
      </c>
      <c r="B30" s="19" t="s">
        <v>147</v>
      </c>
      <c r="C30" s="21" t="s">
        <v>149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9">
        <f>SUM(D30:N30)</f>
        <v>0</v>
      </c>
    </row>
    <row r="31" spans="1:15" ht="12.75" hidden="1">
      <c r="A31" s="6">
        <f>IF(O31="","",RANK(O31,$O$3:$O$113,0))</f>
        <v>26</v>
      </c>
      <c r="B31" s="29" t="s">
        <v>160</v>
      </c>
      <c r="C31" s="23" t="s">
        <v>161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9">
        <f>SUM(D31:N31)</f>
        <v>0</v>
      </c>
    </row>
    <row r="32" spans="1:15" ht="12.75" hidden="1">
      <c r="A32" s="6">
        <f>IF(O32="","",RANK(O32,$O$3:$O$113,0))</f>
        <v>26</v>
      </c>
      <c r="B32" s="11" t="s">
        <v>99</v>
      </c>
      <c r="C32" s="11" t="s">
        <v>105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9">
        <f>SUM(D32:N32)</f>
        <v>0</v>
      </c>
    </row>
    <row r="33" spans="1:15" ht="12.75" hidden="1">
      <c r="A33" s="6">
        <f>IF(O33="","",RANK(O33,$O$3:$O$113,0))</f>
        <v>26</v>
      </c>
      <c r="B33" s="11" t="s">
        <v>50</v>
      </c>
      <c r="C33" s="11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9">
        <f>SUM(D33:N33)</f>
        <v>0</v>
      </c>
    </row>
    <row r="34" spans="1:15" ht="12.75" hidden="1">
      <c r="A34" s="6">
        <f>IF(O34="","",RANK(O34,$O$3:$O$113,0))</f>
        <v>26</v>
      </c>
      <c r="B34" s="11" t="s">
        <v>121</v>
      </c>
      <c r="C34" s="11" t="s">
        <v>125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9">
        <f>SUM(D34:N34)</f>
        <v>0</v>
      </c>
    </row>
    <row r="35" spans="1:15" ht="12.75" hidden="1">
      <c r="A35" s="6">
        <f>IF(O35="","",RANK(O35,$O$3:$O$113,0))</f>
        <v>26</v>
      </c>
      <c r="B35" s="29" t="s">
        <v>135</v>
      </c>
      <c r="C35" s="23" t="s">
        <v>142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9">
        <f>SUM(D35:N35)</f>
        <v>0</v>
      </c>
    </row>
    <row r="36" spans="1:15" ht="12.75" hidden="1">
      <c r="A36" s="6">
        <f>IF(O36="","",RANK(O36,$O$3:$O$113,0))</f>
        <v>26</v>
      </c>
      <c r="B36" s="7" t="s">
        <v>120</v>
      </c>
      <c r="C36" s="23" t="s">
        <v>124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9">
        <f>SUM(D36:N36)</f>
        <v>0</v>
      </c>
    </row>
    <row r="37" spans="1:15" ht="12.75" hidden="1">
      <c r="A37" s="6">
        <f>IF(O37="","",RANK(O37,$O$3:$O$113,0))</f>
        <v>26</v>
      </c>
      <c r="B37" s="7" t="s">
        <v>70</v>
      </c>
      <c r="C37" s="7" t="s">
        <v>85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9">
        <f>SUM(D37:N37)</f>
        <v>0</v>
      </c>
    </row>
    <row r="38" spans="1:15" ht="12.75" hidden="1">
      <c r="A38" s="6">
        <f>IF(O38="","",RANK(O38,$O$3:$O$113,0))</f>
        <v>26</v>
      </c>
      <c r="B38" s="29" t="s">
        <v>137</v>
      </c>
      <c r="C38" s="23" t="s">
        <v>144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9">
        <f>SUM(D38:N38)</f>
        <v>0</v>
      </c>
    </row>
    <row r="39" spans="1:15" ht="12.75" hidden="1">
      <c r="A39" s="6">
        <f>IF(O39="","",RANK(O39,$O$3:$O$113,0))</f>
        <v>26</v>
      </c>
      <c r="B39" s="29" t="s">
        <v>136</v>
      </c>
      <c r="C39" s="23" t="s">
        <v>143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9">
        <f>SUM(D39:N39)</f>
        <v>0</v>
      </c>
    </row>
    <row r="40" spans="1:15" ht="12.75" hidden="1">
      <c r="A40" s="6">
        <f>IF(O40="","",RANK(O40,$O$3:$O$113,0))</f>
        <v>26</v>
      </c>
      <c r="B40" s="19" t="s">
        <v>164</v>
      </c>
      <c r="C40" s="21" t="s">
        <v>170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9">
        <f>SUM(D40:N40)</f>
        <v>0</v>
      </c>
    </row>
    <row r="41" spans="1:15" ht="12.75" hidden="1">
      <c r="A41" s="6">
        <f>IF(O41="","",RANK(O41,$O$3:$O$113,0))</f>
        <v>26</v>
      </c>
      <c r="B41" s="11" t="s">
        <v>25</v>
      </c>
      <c r="C41" s="11" t="s">
        <v>41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">
        <f>SUM(D41:N41)</f>
        <v>0</v>
      </c>
    </row>
    <row r="42" spans="1:15" ht="12.75" hidden="1">
      <c r="A42" s="6">
        <f>IF(O42="","",RANK(O42,$O$3:$O$113,0))</f>
        <v>26</v>
      </c>
      <c r="B42" s="29" t="s">
        <v>139</v>
      </c>
      <c r="C42" s="23" t="s">
        <v>145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9">
        <f>SUM(D42:N42)</f>
        <v>0</v>
      </c>
    </row>
    <row r="43" spans="1:15" ht="12.75" hidden="1">
      <c r="A43" s="6">
        <f>IF(O43="","",RANK(O43,$O$3:$O$113,0))</f>
        <v>26</v>
      </c>
      <c r="B43" s="19" t="s">
        <v>148</v>
      </c>
      <c r="C43" s="21" t="s">
        <v>150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9">
        <f>SUM(D43:N43)</f>
        <v>0</v>
      </c>
    </row>
    <row r="44" spans="1:15" ht="12.75" hidden="1">
      <c r="A44" s="6">
        <f>IF(O44="","",RANK(O44,$O$3:$O$113,0))</f>
        <v>26</v>
      </c>
      <c r="B44" s="11" t="s">
        <v>65</v>
      </c>
      <c r="C44" s="11" t="s">
        <v>104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9">
        <f>SUM(D44:N44)</f>
        <v>0</v>
      </c>
    </row>
    <row r="45" spans="1:15" ht="12.75" hidden="1">
      <c r="A45" s="6">
        <f>IF(O45="","",RANK(O45,$O$3:$O$113,0))</f>
        <v>26</v>
      </c>
      <c r="B45" s="7" t="s">
        <v>112</v>
      </c>
      <c r="C45" s="7" t="s">
        <v>118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9">
        <f>SUM(D45:N45)</f>
        <v>0</v>
      </c>
    </row>
    <row r="46" spans="1:15" ht="12.75" hidden="1">
      <c r="A46" s="6">
        <f>IF(O46="","",RANK(O46,$O$3:$O$113,0))</f>
        <v>26</v>
      </c>
      <c r="B46" s="19" t="s">
        <v>163</v>
      </c>
      <c r="C46" s="21" t="s">
        <v>169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9">
        <f>SUM(D46:N46)</f>
        <v>0</v>
      </c>
    </row>
    <row r="47" spans="1:15" ht="12.75" hidden="1">
      <c r="A47" s="6">
        <f>IF(O47="","",RANK(O47,$O$3:$O$113,0))</f>
        <v>26</v>
      </c>
      <c r="B47" s="19" t="s">
        <v>165</v>
      </c>
      <c r="C47" s="21" t="s">
        <v>171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9">
        <f>SUM(D47:N47)</f>
        <v>0</v>
      </c>
    </row>
    <row r="48" spans="1:15" ht="12.75" hidden="1">
      <c r="A48" s="6">
        <f>IF(O48="","",RANK(O48,$O$3:$O$113,0))</f>
        <v>26</v>
      </c>
      <c r="B48" s="29" t="s">
        <v>154</v>
      </c>
      <c r="C48" s="23" t="s">
        <v>157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9">
        <f>SUM(D48:N48)</f>
        <v>0</v>
      </c>
    </row>
    <row r="49" spans="1:15" ht="12.75" hidden="1">
      <c r="A49" s="6">
        <f>IF(O49="","",RANK(O49,$O$3:$O$113,0))</f>
        <v>26</v>
      </c>
      <c r="B49" s="11" t="s">
        <v>59</v>
      </c>
      <c r="C49" s="23" t="s">
        <v>60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9">
        <f>SUM(D49:N49)</f>
        <v>0</v>
      </c>
    </row>
    <row r="50" spans="1:15" ht="12.75" hidden="1">
      <c r="A50" s="6">
        <f>IF(O50="","",RANK(O50,$O$3:$O$113,0))</f>
        <v>26</v>
      </c>
      <c r="B50" s="11" t="s">
        <v>52</v>
      </c>
      <c r="C50" s="11" t="s">
        <v>78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9">
        <f>SUM(D50:N50)</f>
        <v>0</v>
      </c>
    </row>
    <row r="51" spans="1:15" ht="12.75" hidden="1">
      <c r="A51" s="6">
        <f>IF(O51="","",RANK(O51,$O$3:$O$113,0))</f>
        <v>26</v>
      </c>
      <c r="B51" s="19" t="s">
        <v>168</v>
      </c>
      <c r="C51" s="21" t="s">
        <v>172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9">
        <f>SUM(D51:N51)</f>
        <v>0</v>
      </c>
    </row>
    <row r="52" spans="1:15" ht="12.75" hidden="1">
      <c r="A52" s="6">
        <f>IF(O52="","",RANK(O52,$O$3:$O$113,0))</f>
        <v>26</v>
      </c>
      <c r="B52" s="11" t="s">
        <v>95</v>
      </c>
      <c r="C52" s="11" t="s">
        <v>102</v>
      </c>
      <c r="D52" s="33"/>
      <c r="E52" s="35"/>
      <c r="F52" s="33"/>
      <c r="G52" s="33"/>
      <c r="H52" s="35"/>
      <c r="I52" s="33"/>
      <c r="J52" s="33"/>
      <c r="K52" s="35"/>
      <c r="L52" s="35"/>
      <c r="M52" s="35"/>
      <c r="N52" s="35"/>
      <c r="O52" s="9">
        <f>SUM(D52:N52)</f>
        <v>0</v>
      </c>
    </row>
    <row r="53" spans="1:15" ht="12.75" hidden="1">
      <c r="A53" s="6">
        <f>IF(O53="","",RANK(O53,$O$3:$O$113,0))</f>
        <v>26</v>
      </c>
      <c r="B53" s="11" t="s">
        <v>77</v>
      </c>
      <c r="C53" s="11" t="s">
        <v>92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9">
        <f>SUM(D53:N53)</f>
        <v>0</v>
      </c>
    </row>
    <row r="54" spans="1:15" ht="12.75" hidden="1">
      <c r="A54" s="6">
        <f>IF(O54="","",RANK(O54,$O$3:$O$113,0))</f>
        <v>26</v>
      </c>
      <c r="B54" s="11" t="s">
        <v>97</v>
      </c>
      <c r="C54" s="11" t="s">
        <v>103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9">
        <f>SUM(D54:N54)</f>
        <v>0</v>
      </c>
    </row>
    <row r="55" spans="1:15" ht="12.75" hidden="1">
      <c r="A55" s="6">
        <f>IF(O55="","",RANK(O55,$O$3:$O$113,0))</f>
        <v>26</v>
      </c>
      <c r="B55" s="11" t="s">
        <v>68</v>
      </c>
      <c r="C55" s="11" t="s">
        <v>83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9">
        <f>SUM(D55:N55)</f>
        <v>0</v>
      </c>
    </row>
    <row r="56" spans="1:15" ht="12.75" hidden="1">
      <c r="A56" s="6">
        <f>IF(O56="","",RANK(O56,$O$3:$O$113,0))</f>
        <v>26</v>
      </c>
      <c r="B56" s="11" t="s">
        <v>69</v>
      </c>
      <c r="C56" s="11" t="s">
        <v>84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9">
        <f>SUM(D56:N56)</f>
        <v>0</v>
      </c>
    </row>
    <row r="57" spans="1:15" ht="12.75" hidden="1">
      <c r="A57" s="6">
        <f>IF(O57="","",RANK(O57,$O$3:$O$113,0))</f>
        <v>26</v>
      </c>
      <c r="B57" s="11" t="s">
        <v>114</v>
      </c>
      <c r="C57" s="11" t="s">
        <v>117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9">
        <f>SUM(D57:N57)</f>
        <v>0</v>
      </c>
    </row>
    <row r="58" spans="1:15" ht="12.75" hidden="1">
      <c r="A58" s="6">
        <f>IF(O58="","",RANK(O58,$O$3:$O$113,0))</f>
        <v>26</v>
      </c>
      <c r="B58" s="7" t="s">
        <v>127</v>
      </c>
      <c r="C58" s="23" t="s">
        <v>128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9">
        <f>SUM(D58:N58)</f>
        <v>0</v>
      </c>
    </row>
    <row r="59" spans="1:15" ht="12.75" hidden="1">
      <c r="A59" s="6">
        <f>IF(O59="","",RANK(O59,$O$3:$O$113,0))</f>
        <v>26</v>
      </c>
      <c r="B59" s="7" t="s">
        <v>66</v>
      </c>
      <c r="C59" s="7" t="s">
        <v>79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9">
        <f>SUM(D59:N59)</f>
        <v>0</v>
      </c>
    </row>
    <row r="60" spans="1:15" ht="12.75" hidden="1">
      <c r="A60" s="6">
        <f>IF(O60="","",RANK(O60,$O$3:$O$113,0))</f>
        <v>26</v>
      </c>
      <c r="B60" s="11" t="s">
        <v>111</v>
      </c>
      <c r="C60" s="11" t="s">
        <v>115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9">
        <f>SUM(D60:N60)</f>
        <v>0</v>
      </c>
    </row>
    <row r="61" spans="1:15" ht="12.75" hidden="1">
      <c r="A61" s="6">
        <f>IF(O61="","",RANK(O61,$O$3:$O$113,0))</f>
        <v>26</v>
      </c>
      <c r="B61" s="11" t="s">
        <v>71</v>
      </c>
      <c r="C61" s="11" t="s">
        <v>86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9">
        <f>SUM(D61:N61)</f>
        <v>0</v>
      </c>
    </row>
    <row r="62" spans="1:15" ht="12.75" hidden="1">
      <c r="A62" s="6">
        <f>IF(O62="","",RANK(O62,$O$3:$O$113,0))</f>
        <v>26</v>
      </c>
      <c r="B62" s="11" t="s">
        <v>76</v>
      </c>
      <c r="C62" s="11" t="s">
        <v>91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9">
        <f>SUM(D62:N62)</f>
        <v>0</v>
      </c>
    </row>
    <row r="63" spans="1:15" ht="12.75" hidden="1">
      <c r="A63" s="6">
        <f>IF(O63="","",RANK(O63,$O$3:$O$113,0))</f>
        <v>26</v>
      </c>
      <c r="B63" s="11" t="s">
        <v>108</v>
      </c>
      <c r="C63" s="11" t="s">
        <v>109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9">
        <f>SUM(D63:N63)</f>
        <v>0</v>
      </c>
    </row>
    <row r="64" spans="1:15" ht="12.75" hidden="1">
      <c r="A64" s="6">
        <f>IF(O64="","",RANK(O64,$O$3:$O$113,0))</f>
        <v>26</v>
      </c>
      <c r="B64" s="11" t="s">
        <v>67</v>
      </c>
      <c r="C64" s="11" t="s">
        <v>81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9">
        <f>SUM(D64:N64)</f>
        <v>0</v>
      </c>
    </row>
    <row r="65" spans="1:15" ht="12.75" hidden="1">
      <c r="A65" s="6">
        <f>IF(O65="","",RANK(O65,$O$3:$O$113,0))</f>
        <v>26</v>
      </c>
      <c r="B65" s="11" t="s">
        <v>107</v>
      </c>
      <c r="C65" s="11" t="s">
        <v>110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9">
        <f>SUM(D65:N65)</f>
        <v>0</v>
      </c>
    </row>
    <row r="66" spans="1:16" ht="12.75" hidden="1">
      <c r="A66" s="6">
        <f>IF(O66="","",RANK(O66,$O$3:$O$113,0))</f>
        <v>26</v>
      </c>
      <c r="B66" s="11" t="s">
        <v>73</v>
      </c>
      <c r="C66" s="11" t="s">
        <v>89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9">
        <f>SUM(D66:N66)</f>
        <v>0</v>
      </c>
      <c r="P66" s="9"/>
    </row>
    <row r="67" spans="1:15" ht="12.75" hidden="1">
      <c r="A67" s="6">
        <f>IF(O67="","",RANK(O67,$O$3:$O$113,0))</f>
        <v>26</v>
      </c>
      <c r="B67" s="11" t="s">
        <v>96</v>
      </c>
      <c r="C67" s="11" t="s">
        <v>101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9">
        <f>SUM(D67:N67)</f>
        <v>0</v>
      </c>
    </row>
    <row r="68" spans="1:15" ht="12.75" hidden="1">
      <c r="A68" s="6">
        <f>IF(O68="","",RANK(O68,$O$3:$O$113,0))</f>
        <v>26</v>
      </c>
      <c r="B68" s="11" t="s">
        <v>62</v>
      </c>
      <c r="C68" s="11" t="s">
        <v>64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9">
        <f>SUM(D68:N68)</f>
        <v>0</v>
      </c>
    </row>
    <row r="69" spans="1:15" ht="12.75" hidden="1">
      <c r="A69" s="6">
        <f>IF(O69="","",RANK(O69,$O$3:$O$113,0))</f>
        <v>26</v>
      </c>
      <c r="B69" s="11" t="s">
        <v>122</v>
      </c>
      <c r="C69" s="11" t="s">
        <v>126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9">
        <f>SUM(D69:N69)</f>
        <v>0</v>
      </c>
    </row>
    <row r="70" spans="1:15" ht="12.75" hidden="1">
      <c r="A70" s="6">
        <f>IF(O70="","",RANK(O70,$O$3:$O$113,0))</f>
        <v>26</v>
      </c>
      <c r="B70" s="11" t="s">
        <v>93</v>
      </c>
      <c r="C70" s="23" t="s">
        <v>82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9">
        <f>SUM(D70:N70)</f>
        <v>0</v>
      </c>
    </row>
    <row r="71" spans="1:15" ht="12.75" hidden="1">
      <c r="A71" s="6">
        <f>IF(O71="","",RANK(O71,$O$3:$O$113,0))</f>
        <v>26</v>
      </c>
      <c r="B71" s="11" t="s">
        <v>34</v>
      </c>
      <c r="C71" s="11" t="s">
        <v>42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9">
        <f>SUM(D71:N71)</f>
        <v>0</v>
      </c>
    </row>
    <row r="72" spans="1:15" ht="12.75" hidden="1">
      <c r="A72" s="6">
        <f>IF(O72="","",RANK(O72,$O$3:$O$113,0))</f>
        <v>26</v>
      </c>
      <c r="B72" s="41" t="s">
        <v>61</v>
      </c>
      <c r="C72" s="41" t="s">
        <v>63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9">
        <f>SUM(D72:N72)</f>
        <v>0</v>
      </c>
    </row>
    <row r="73" spans="1:15" ht="12.75">
      <c r="A73" s="6">
        <f>IF(O73="","",RANK(O73,$O$3:$O$113,0))</f>
        <v>16</v>
      </c>
      <c r="B73" s="45" t="s">
        <v>183</v>
      </c>
      <c r="C73" s="45" t="s">
        <v>80</v>
      </c>
      <c r="D73" s="42">
        <v>7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9">
        <f>SUM(D73:N73)</f>
        <v>7</v>
      </c>
    </row>
    <row r="74" spans="1:15" ht="12.75">
      <c r="A74" s="6">
        <f>IF(O74="","",RANK(O74,$O$3:$O$113,0))</f>
        <v>16</v>
      </c>
      <c r="B74" s="43" t="s">
        <v>160</v>
      </c>
      <c r="C74" s="43" t="s">
        <v>161</v>
      </c>
      <c r="D74" s="42">
        <v>7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9">
        <f>SUM(D74:N74)</f>
        <v>7</v>
      </c>
    </row>
    <row r="75" spans="1:15" ht="12.75">
      <c r="A75" s="6">
        <f>IF(O75="","",RANK(O75,$O$3:$O$113,0))</f>
        <v>16</v>
      </c>
      <c r="B75" s="43" t="s">
        <v>54</v>
      </c>
      <c r="C75" s="43" t="s">
        <v>56</v>
      </c>
      <c r="D75" s="42">
        <v>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9">
        <f>SUM(D75:N75)</f>
        <v>7</v>
      </c>
    </row>
    <row r="76" spans="1:15" ht="12.75">
      <c r="A76" s="6">
        <f>IF(O76="","",RANK(O76,$O$3:$O$113,0))</f>
        <v>19</v>
      </c>
      <c r="B76" s="43" t="s">
        <v>75</v>
      </c>
      <c r="C76" s="43" t="s">
        <v>90</v>
      </c>
      <c r="D76" s="42">
        <v>5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9">
        <f>SUM(D76:N76)</f>
        <v>5</v>
      </c>
    </row>
    <row r="77" spans="1:15" ht="12.75">
      <c r="A77" s="6">
        <f>IF(O77="","",RANK(O77,$O$3:$O$113,0))</f>
        <v>19</v>
      </c>
      <c r="B77" s="43" t="s">
        <v>57</v>
      </c>
      <c r="C77" s="43" t="s">
        <v>58</v>
      </c>
      <c r="D77" s="42">
        <v>5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9">
        <f>SUM(D77:N77)</f>
        <v>5</v>
      </c>
    </row>
    <row r="78" spans="1:15" ht="12.75">
      <c r="A78" s="6">
        <f>IF(O78="","",RANK(O78,$O$3:$O$113,0))</f>
        <v>19</v>
      </c>
      <c r="B78" s="43" t="s">
        <v>99</v>
      </c>
      <c r="C78" s="43" t="s">
        <v>105</v>
      </c>
      <c r="D78" s="42">
        <v>5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9">
        <f>SUM(D78:N78)</f>
        <v>5</v>
      </c>
    </row>
    <row r="79" spans="1:15" ht="12.75">
      <c r="A79" s="6">
        <f>IF(O79="","",RANK(O79,$O$3:$O$113,0))</f>
        <v>19</v>
      </c>
      <c r="B79" s="43" t="s">
        <v>65</v>
      </c>
      <c r="C79" s="43" t="s">
        <v>104</v>
      </c>
      <c r="D79" s="42"/>
      <c r="E79" s="42">
        <v>5</v>
      </c>
      <c r="F79" s="42"/>
      <c r="G79" s="42"/>
      <c r="H79" s="42"/>
      <c r="I79" s="42"/>
      <c r="J79" s="42"/>
      <c r="K79" s="42"/>
      <c r="L79" s="42"/>
      <c r="M79" s="42"/>
      <c r="N79" s="42"/>
      <c r="O79" s="9">
        <f>SUM(D79:N79)</f>
        <v>5</v>
      </c>
    </row>
    <row r="80" spans="1:15" ht="12.75">
      <c r="A80" s="6">
        <f>IF(O80="","",RANK(O80,$O$3:$O$113,0))</f>
        <v>19</v>
      </c>
      <c r="B80" s="43" t="s">
        <v>275</v>
      </c>
      <c r="C80" s="43" t="s">
        <v>146</v>
      </c>
      <c r="D80" s="42"/>
      <c r="E80" s="42"/>
      <c r="F80" s="42">
        <v>5</v>
      </c>
      <c r="G80" s="42"/>
      <c r="H80" s="42"/>
      <c r="I80" s="42"/>
      <c r="J80" s="42"/>
      <c r="K80" s="42"/>
      <c r="L80" s="42"/>
      <c r="M80" s="42"/>
      <c r="N80" s="42"/>
      <c r="O80" s="9">
        <f>SUM(D80:N80)</f>
        <v>5</v>
      </c>
    </row>
    <row r="81" spans="1:15" ht="12.75">
      <c r="A81" s="6">
        <f>IF(O81="","",RANK(O81,$O$3:$O$113,0))</f>
        <v>19</v>
      </c>
      <c r="B81" s="45" t="s">
        <v>153</v>
      </c>
      <c r="C81" s="45" t="s">
        <v>156</v>
      </c>
      <c r="D81" s="42"/>
      <c r="E81" s="42"/>
      <c r="F81" s="42">
        <v>5</v>
      </c>
      <c r="G81" s="42"/>
      <c r="H81" s="42"/>
      <c r="I81" s="42"/>
      <c r="J81" s="42"/>
      <c r="K81" s="42"/>
      <c r="L81" s="42"/>
      <c r="M81" s="42"/>
      <c r="N81" s="42"/>
      <c r="O81" s="9">
        <f>SUM(D81:N81)</f>
        <v>5</v>
      </c>
    </row>
    <row r="82" spans="1:15" ht="12.75">
      <c r="A82" s="6">
        <f>IF(O82="","",RANK(O82,$O$3:$O$113,0))</f>
        <v>25</v>
      </c>
      <c r="B82" s="43" t="s">
        <v>53</v>
      </c>
      <c r="C82" s="43" t="s">
        <v>55</v>
      </c>
      <c r="D82" s="42">
        <v>4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9">
        <f>SUM(D82:N82)</f>
        <v>4</v>
      </c>
    </row>
    <row r="83" spans="1:15" ht="12.75">
      <c r="A83" s="6"/>
      <c r="B83" s="43"/>
      <c r="C83" s="4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9"/>
    </row>
    <row r="84" spans="1:15" ht="12.75">
      <c r="A84" s="6"/>
      <c r="B84" s="43"/>
      <c r="C84" s="43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9"/>
    </row>
    <row r="85" spans="1:15" ht="12.75">
      <c r="A85" s="6"/>
      <c r="B85" s="43"/>
      <c r="C85" s="43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9"/>
    </row>
    <row r="86" spans="1:15" ht="12.75">
      <c r="A86" s="6"/>
      <c r="B86" s="45"/>
      <c r="C86" s="45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9"/>
    </row>
    <row r="87" spans="1:15" ht="12.75">
      <c r="A87" s="6"/>
      <c r="B87" s="45"/>
      <c r="C87" s="45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9"/>
    </row>
    <row r="88" spans="1:15" ht="12.75">
      <c r="A88" s="6"/>
      <c r="B88" s="43"/>
      <c r="C88" s="43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9"/>
    </row>
    <row r="89" spans="1:15" ht="12.75">
      <c r="A89" s="6"/>
      <c r="B89" s="7"/>
      <c r="C89" s="7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9"/>
    </row>
    <row r="90" spans="1:15" ht="12.75">
      <c r="A90" s="6"/>
      <c r="B90" s="11"/>
      <c r="C90" s="1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9"/>
    </row>
    <row r="91" spans="1:15" ht="12.75">
      <c r="A91" s="6"/>
      <c r="B91" s="45"/>
      <c r="C91" s="45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9"/>
    </row>
    <row r="92" spans="1:15" ht="12.75">
      <c r="A92" s="6"/>
      <c r="B92" s="44"/>
      <c r="C92" s="45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9"/>
    </row>
    <row r="93" spans="1:15" ht="12.75">
      <c r="A93" s="6"/>
      <c r="B93" s="43"/>
      <c r="C93" s="43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9"/>
    </row>
    <row r="94" spans="1:15" ht="12.75">
      <c r="A94" s="6"/>
      <c r="B94" s="43"/>
      <c r="C94" s="43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9"/>
    </row>
    <row r="95" spans="1:15" ht="12.75">
      <c r="A95" s="6"/>
      <c r="B95" s="43"/>
      <c r="C95" s="43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9"/>
    </row>
    <row r="96" spans="1:15" ht="12.75">
      <c r="A96" s="6"/>
      <c r="B96" s="44"/>
      <c r="C96" s="45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9"/>
    </row>
    <row r="97" spans="1:15" ht="12.75">
      <c r="A97" s="6"/>
      <c r="B97" s="44"/>
      <c r="C97" s="44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9"/>
    </row>
    <row r="98" spans="1:15" ht="12.75">
      <c r="A98" s="6"/>
      <c r="B98" s="43"/>
      <c r="C98" s="4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9"/>
    </row>
    <row r="99" spans="1:15" ht="12.75">
      <c r="A99" s="6"/>
      <c r="B99" s="46"/>
      <c r="C99" s="47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8"/>
      <c r="O99" s="9"/>
    </row>
    <row r="100" spans="1:15" ht="12.75">
      <c r="A100" s="6"/>
      <c r="B100" s="45"/>
      <c r="C100" s="45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9"/>
    </row>
    <row r="101" spans="1:15" ht="12.75">
      <c r="A101" s="6"/>
      <c r="B101" s="43"/>
      <c r="C101" s="43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9"/>
    </row>
    <row r="102" spans="1:15" ht="12.75">
      <c r="A102" s="4"/>
      <c r="B102" s="49"/>
      <c r="C102" s="53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22"/>
    </row>
    <row r="103" spans="1:15" ht="12.75">
      <c r="A103" s="4"/>
      <c r="B103" s="52"/>
      <c r="C103" s="5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22"/>
    </row>
    <row r="104" spans="1:15" ht="12.75">
      <c r="A104" s="4"/>
      <c r="B104" s="49"/>
      <c r="C104" s="53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22"/>
    </row>
  </sheetData>
  <sheetProtection/>
  <conditionalFormatting sqref="D1:E1 G1:N1">
    <cfRule type="cellIs" priority="5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zoomScale="110" zoomScaleNormal="110" zoomScalePageLayoutView="0" workbookViewId="0" topLeftCell="A1">
      <selection activeCell="A3" sqref="A3:O6"/>
    </sheetView>
  </sheetViews>
  <sheetFormatPr defaultColWidth="11.421875" defaultRowHeight="12.75"/>
  <cols>
    <col min="1" max="1" width="5.7109375" style="1" customWidth="1"/>
    <col min="2" max="2" width="11.140625" style="0" bestFit="1" customWidth="1"/>
    <col min="3" max="3" width="17.140625" style="0" customWidth="1"/>
    <col min="4" max="9" width="3.7109375" style="1" customWidth="1"/>
    <col min="10" max="10" width="4.57421875" style="1" customWidth="1"/>
    <col min="11" max="14" width="3.7109375" style="1" customWidth="1"/>
    <col min="15" max="15" width="4.8515625" style="2" bestFit="1" customWidth="1"/>
  </cols>
  <sheetData>
    <row r="1" spans="1:15" s="3" customFormat="1" ht="102" customHeight="1">
      <c r="A1" s="56" t="s">
        <v>10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7" t="s">
        <v>192</v>
      </c>
      <c r="C3" s="7" t="s">
        <v>193</v>
      </c>
      <c r="D3" s="6">
        <v>5</v>
      </c>
      <c r="E3" s="6"/>
      <c r="F3" s="6">
        <v>5</v>
      </c>
      <c r="G3" s="6"/>
      <c r="H3" s="6"/>
      <c r="I3" s="6"/>
      <c r="J3" s="6"/>
      <c r="K3" s="6"/>
      <c r="L3" s="6"/>
      <c r="M3" s="6"/>
      <c r="N3" s="6"/>
      <c r="O3" s="9">
        <f>SUM(D3:N3)</f>
        <v>10</v>
      </c>
    </row>
    <row r="4" spans="1:15" ht="12.75">
      <c r="A4" s="6">
        <f>IF(O4="","",RANK(O4,O:O,0))</f>
        <v>2</v>
      </c>
      <c r="B4" s="11" t="s">
        <v>243</v>
      </c>
      <c r="C4" s="11" t="s">
        <v>244</v>
      </c>
      <c r="D4" s="6">
        <v>9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9</v>
      </c>
    </row>
    <row r="5" spans="1:15" ht="12.75">
      <c r="A5" s="6">
        <f>IF(O5="","",RANK(O5,O:O,0))</f>
        <v>3</v>
      </c>
      <c r="B5" s="11" t="s">
        <v>167</v>
      </c>
      <c r="C5" s="11" t="s">
        <v>72</v>
      </c>
      <c r="D5" s="6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6</v>
      </c>
    </row>
    <row r="6" spans="1:15" ht="12.75">
      <c r="A6" s="6">
        <f>IF(O6="","",RANK(O6,O:O,0))</f>
        <v>4</v>
      </c>
      <c r="B6" s="7" t="s">
        <v>245</v>
      </c>
      <c r="C6" s="7" t="s">
        <v>57</v>
      </c>
      <c r="D6" s="6">
        <v>5</v>
      </c>
      <c r="E6" s="6"/>
      <c r="F6" s="6"/>
      <c r="G6" s="6"/>
      <c r="H6" s="6"/>
      <c r="I6" s="6"/>
      <c r="J6" s="6"/>
      <c r="K6" s="6" t="s">
        <v>32</v>
      </c>
      <c r="L6" s="6"/>
      <c r="M6" s="6"/>
      <c r="N6" s="6"/>
      <c r="O6" s="9">
        <f>SUM(D6:N6)</f>
        <v>5</v>
      </c>
    </row>
    <row r="7" spans="1:15" ht="12.75">
      <c r="A7" s="6">
        <f>IF(O7="","",RANK(O7,O:O,0))</f>
        <v>5</v>
      </c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aca="true" t="shared" si="0" ref="O3:O9">SUM(D7:N7)</f>
        <v>0</v>
      </c>
    </row>
    <row r="8" spans="1:15" ht="12.75">
      <c r="A8" s="6">
        <f>IF(O8="","",RANK(O8,O:O,0))</f>
        <v>5</v>
      </c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 t="shared" si="0"/>
        <v>0</v>
      </c>
    </row>
    <row r="9" spans="1:15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0"/>
        <v>0</v>
      </c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zoomScale="110" zoomScaleNormal="110" zoomScalePageLayoutView="0" workbookViewId="0" topLeftCell="A1">
      <selection activeCell="A3" sqref="A3:O5"/>
    </sheetView>
  </sheetViews>
  <sheetFormatPr defaultColWidth="11.421875" defaultRowHeight="12.75"/>
  <cols>
    <col min="1" max="1" width="5.7109375" style="1" customWidth="1"/>
    <col min="2" max="2" width="11.57421875" style="0" bestFit="1" customWidth="1"/>
    <col min="3" max="3" width="19.28125" style="0" customWidth="1"/>
    <col min="4" max="8" width="3.7109375" style="1" customWidth="1"/>
    <col min="9" max="9" width="3.8515625" style="1" customWidth="1"/>
    <col min="10" max="10" width="4.7109375" style="1" customWidth="1"/>
    <col min="11" max="14" width="3.7109375" style="1" customWidth="1"/>
    <col min="15" max="15" width="4.8515625" style="2" bestFit="1" customWidth="1"/>
  </cols>
  <sheetData>
    <row r="1" spans="1:15" s="3" customFormat="1" ht="102" customHeight="1">
      <c r="A1" s="56" t="s">
        <v>11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7" t="s">
        <v>187</v>
      </c>
      <c r="C3" s="7" t="s">
        <v>193</v>
      </c>
      <c r="D3" s="6">
        <v>6</v>
      </c>
      <c r="E3" s="6"/>
      <c r="F3" s="6">
        <v>5</v>
      </c>
      <c r="G3" s="6"/>
      <c r="H3" s="6"/>
      <c r="I3" s="6"/>
      <c r="J3" s="6"/>
      <c r="K3" s="6"/>
      <c r="L3" s="6"/>
      <c r="M3" s="6"/>
      <c r="N3" s="6"/>
      <c r="O3" s="9">
        <f>SUM(D3:N3)</f>
        <v>11</v>
      </c>
    </row>
    <row r="4" spans="1:15" ht="12.75">
      <c r="A4" s="6">
        <f>IF(O4="","",RANK(O4,O:O,0))</f>
        <v>2</v>
      </c>
      <c r="B4" s="7" t="s">
        <v>194</v>
      </c>
      <c r="C4" s="7" t="s">
        <v>26</v>
      </c>
      <c r="D4" s="6">
        <v>8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8</v>
      </c>
    </row>
    <row r="5" spans="1:15" ht="12.75">
      <c r="A5" s="6">
        <f>IF(O5="","",RANK(O5,O:O,0))</f>
        <v>3</v>
      </c>
      <c r="B5" s="7" t="s">
        <v>184</v>
      </c>
      <c r="C5" s="7" t="s">
        <v>26</v>
      </c>
      <c r="D5" s="6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7</v>
      </c>
    </row>
    <row r="6" spans="1:15" ht="12.75">
      <c r="A6" s="6">
        <f aca="true" t="shared" si="0" ref="A3:A9">IF(O6="","",RANK(O6,O$1:O$65536,0))</f>
        <v>4</v>
      </c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 aca="true" t="shared" si="1" ref="O3:O9">SUM(D6:N6)</f>
        <v>0</v>
      </c>
    </row>
    <row r="7" spans="1:15" ht="12.75">
      <c r="A7" s="6">
        <f t="shared" si="0"/>
        <v>4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t="shared" si="1"/>
        <v>0</v>
      </c>
    </row>
    <row r="8" spans="1:15" ht="12.75">
      <c r="A8" s="6">
        <f t="shared" si="0"/>
        <v>4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 t="shared" si="1"/>
        <v>0</v>
      </c>
    </row>
    <row r="9" spans="1:15" ht="12.75">
      <c r="A9" s="6">
        <f t="shared" si="0"/>
        <v>4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1"/>
        <v>0</v>
      </c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="110" zoomScaleNormal="110" zoomScalePageLayoutView="0" workbookViewId="0" topLeftCell="A1">
      <selection activeCell="D4" sqref="D4"/>
    </sheetView>
  </sheetViews>
  <sheetFormatPr defaultColWidth="11.421875" defaultRowHeight="12.75"/>
  <cols>
    <col min="1" max="1" width="5.7109375" style="1" customWidth="1"/>
    <col min="2" max="2" width="13.00390625" style="0" customWidth="1"/>
    <col min="3" max="3" width="17.140625" style="0" customWidth="1"/>
    <col min="4" max="9" width="3.7109375" style="1" customWidth="1"/>
    <col min="10" max="10" width="4.421875" style="1" customWidth="1"/>
    <col min="11" max="14" width="3.7109375" style="1" customWidth="1"/>
    <col min="15" max="15" width="4.8515625" style="2" bestFit="1" customWidth="1"/>
  </cols>
  <sheetData>
    <row r="1" spans="1:15" s="3" customFormat="1" ht="104.25" customHeight="1">
      <c r="A1" s="56" t="s">
        <v>12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7" t="s">
        <v>199</v>
      </c>
      <c r="C3" s="7" t="s">
        <v>99</v>
      </c>
      <c r="D3" s="6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9">
        <f>SUM(D3:N3)</f>
        <v>5</v>
      </c>
    </row>
    <row r="4" spans="1:15" ht="12.75">
      <c r="A4" s="6">
        <f>IF(O4="","",RANK(O4,O:O,0))</f>
        <v>1</v>
      </c>
      <c r="B4" s="7" t="s">
        <v>200</v>
      </c>
      <c r="C4" s="7" t="s">
        <v>244</v>
      </c>
      <c r="D4" s="6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5</v>
      </c>
    </row>
    <row r="5" spans="1:15" ht="12.75">
      <c r="A5" s="6">
        <f>IF(O5="","",RANK(O5,O:O,0))</f>
        <v>3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0</v>
      </c>
    </row>
    <row r="6" spans="1:15" ht="12.75">
      <c r="A6" s="6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ht="12.75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/>
    </row>
    <row r="8" spans="1:15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</row>
    <row r="9" spans="1:15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"/>
  <sheetViews>
    <sheetView zoomScale="110" zoomScaleNormal="110" zoomScalePageLayoutView="0" workbookViewId="0" topLeftCell="A1">
      <selection activeCell="D1" sqref="D1:M1"/>
    </sheetView>
  </sheetViews>
  <sheetFormatPr defaultColWidth="11.421875" defaultRowHeight="12.75"/>
  <cols>
    <col min="1" max="1" width="8.421875" style="1" customWidth="1"/>
    <col min="2" max="2" width="13.57421875" style="0" customWidth="1"/>
    <col min="3" max="3" width="22.00390625" style="0" customWidth="1"/>
    <col min="4" max="9" width="3.7109375" style="1" customWidth="1"/>
    <col min="10" max="10" width="4.7109375" style="1" customWidth="1"/>
    <col min="11" max="14" width="3.7109375" style="1" customWidth="1"/>
    <col min="15" max="15" width="4.8515625" style="2" bestFit="1" customWidth="1"/>
  </cols>
  <sheetData>
    <row r="1" spans="1:15" s="3" customFormat="1" ht="102" customHeight="1">
      <c r="A1" s="56" t="s">
        <v>13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>
        <f>SUM(D3:N3)</f>
        <v>0</v>
      </c>
    </row>
    <row r="4" spans="1:15" ht="12.75">
      <c r="A4" s="6">
        <f>IF(O4="","",RANK(O4,O:O,0))</f>
        <v>1</v>
      </c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0</v>
      </c>
    </row>
    <row r="5" spans="1:15" ht="12.75">
      <c r="A5" s="6">
        <f>IF(O5="","",RANK(O5,O:O,0))</f>
        <v>1</v>
      </c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15"/>
      <c r="N5" s="15"/>
      <c r="O5" s="9">
        <f>SUM(D5:N5)</f>
        <v>0</v>
      </c>
    </row>
    <row r="6" spans="1:15" ht="12.75">
      <c r="A6" s="6">
        <f>IF(O6="","",RANK(O6,O:O,0))</f>
        <v>1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0</v>
      </c>
    </row>
    <row r="7" spans="1:15" ht="12.75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/>
    </row>
    <row r="8" spans="1:15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/>
    </row>
    <row r="9" spans="1:15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/>
    </row>
    <row r="10" spans="1:15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120" zoomScaleNormal="120" zoomScalePageLayoutView="0" workbookViewId="0" topLeftCell="A1">
      <selection activeCell="A3" sqref="A3:O16"/>
    </sheetView>
  </sheetViews>
  <sheetFormatPr defaultColWidth="11.421875" defaultRowHeight="12.75"/>
  <cols>
    <col min="1" max="1" width="6.421875" style="1" customWidth="1"/>
    <col min="2" max="2" width="11.8515625" style="0" customWidth="1"/>
    <col min="3" max="3" width="21.57421875" style="0" bestFit="1" customWidth="1"/>
    <col min="4" max="4" width="4.00390625" style="0" customWidth="1"/>
    <col min="5" max="8" width="3.7109375" style="1" customWidth="1"/>
    <col min="9" max="9" width="4.421875" style="1" customWidth="1"/>
    <col min="10" max="10" width="4.8515625" style="1" customWidth="1"/>
    <col min="11" max="12" width="3.7109375" style="1" customWidth="1"/>
    <col min="13" max="13" width="4.421875" style="1" customWidth="1"/>
    <col min="14" max="14" width="3.7109375" style="1" customWidth="1"/>
    <col min="15" max="15" width="8.57421875" style="2" bestFit="1" customWidth="1"/>
  </cols>
  <sheetData>
    <row r="1" spans="1:16" s="3" customFormat="1" ht="102" customHeight="1">
      <c r="A1" s="56" t="s">
        <v>14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20"/>
      <c r="P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11" t="s">
        <v>178</v>
      </c>
      <c r="C3" s="11" t="s">
        <v>26</v>
      </c>
      <c r="D3" s="15">
        <v>15</v>
      </c>
      <c r="E3" s="6"/>
      <c r="F3" s="6"/>
      <c r="G3" s="6"/>
      <c r="H3" s="6"/>
      <c r="I3" s="6"/>
      <c r="J3" s="6"/>
      <c r="K3" s="6"/>
      <c r="L3" s="6"/>
      <c r="M3" s="6"/>
      <c r="N3" s="6"/>
      <c r="O3" s="9">
        <f>SUM(D3:N3)</f>
        <v>15</v>
      </c>
    </row>
    <row r="4" spans="1:15" ht="12.75">
      <c r="A4" s="6">
        <f>IF(O4="","",RANK(O4,O:O,0))</f>
        <v>2</v>
      </c>
      <c r="B4" s="17" t="s">
        <v>179</v>
      </c>
      <c r="C4" s="17" t="s">
        <v>29</v>
      </c>
      <c r="D4" s="16">
        <v>8</v>
      </c>
      <c r="E4" s="16"/>
      <c r="F4" s="16">
        <v>6</v>
      </c>
      <c r="G4" s="16"/>
      <c r="H4" s="16"/>
      <c r="I4" s="16"/>
      <c r="J4" s="16"/>
      <c r="K4" s="16"/>
      <c r="L4" s="16"/>
      <c r="M4" s="16"/>
      <c r="N4" s="16"/>
      <c r="O4" s="9">
        <f>SUM(D4:N4)</f>
        <v>14</v>
      </c>
    </row>
    <row r="5" spans="1:15" ht="12.75">
      <c r="A5" s="6">
        <f>IF(O5="","",RANK(O5,O:O,0))</f>
        <v>3</v>
      </c>
      <c r="B5" s="11" t="s">
        <v>207</v>
      </c>
      <c r="C5" s="11" t="s">
        <v>27</v>
      </c>
      <c r="D5" s="15">
        <v>13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13</v>
      </c>
    </row>
    <row r="6" spans="1:15" ht="12.75">
      <c r="A6" s="6">
        <f>IF(O6="","",RANK(O6,O:O,0))</f>
        <v>4</v>
      </c>
      <c r="B6" s="11" t="s">
        <v>162</v>
      </c>
      <c r="C6" s="11" t="s">
        <v>72</v>
      </c>
      <c r="D6" s="15">
        <v>11</v>
      </c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11</v>
      </c>
    </row>
    <row r="7" spans="1:15" ht="12.75">
      <c r="A7" s="6">
        <f>IF(O7="","",RANK(O7,O:O,0))</f>
        <v>5</v>
      </c>
      <c r="B7" s="11" t="s">
        <v>181</v>
      </c>
      <c r="C7" s="11" t="s">
        <v>31</v>
      </c>
      <c r="D7" s="6">
        <v>10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10</v>
      </c>
    </row>
    <row r="8" spans="1:15" ht="12.75">
      <c r="A8" s="6">
        <f>IF(O8="","",RANK(O8,O:O,0))</f>
        <v>5</v>
      </c>
      <c r="B8" s="7" t="s">
        <v>186</v>
      </c>
      <c r="C8" s="7" t="s">
        <v>185</v>
      </c>
      <c r="D8" s="6">
        <v>6</v>
      </c>
      <c r="E8" s="6"/>
      <c r="F8" s="6">
        <v>4</v>
      </c>
      <c r="G8" s="6"/>
      <c r="H8" s="6"/>
      <c r="I8" s="6"/>
      <c r="J8" s="6"/>
      <c r="K8" s="6"/>
      <c r="L8" s="6"/>
      <c r="M8" s="6"/>
      <c r="N8" s="6"/>
      <c r="O8" s="9">
        <f>SUM(D8:N8)</f>
        <v>10</v>
      </c>
    </row>
    <row r="9" spans="1:15" ht="12.75">
      <c r="A9" s="6">
        <f>IF(O9="","",RANK(O9,O:O,0))</f>
        <v>7</v>
      </c>
      <c r="B9" s="11" t="s">
        <v>208</v>
      </c>
      <c r="C9" s="11" t="s">
        <v>30</v>
      </c>
      <c r="D9" s="6">
        <v>9</v>
      </c>
      <c r="E9" s="6"/>
      <c r="F9" s="6"/>
      <c r="G9" s="6"/>
      <c r="H9" s="6"/>
      <c r="I9" s="6"/>
      <c r="J9" s="6"/>
      <c r="K9" s="6"/>
      <c r="L9" s="6"/>
      <c r="M9" s="6"/>
      <c r="N9" s="6"/>
      <c r="O9" s="9">
        <f>SUM(D9:N9)</f>
        <v>9</v>
      </c>
    </row>
    <row r="10" spans="1:15" ht="12.75">
      <c r="A10" s="6">
        <f>IF(O10="","",RANK(O10,O:O,0))</f>
        <v>8</v>
      </c>
      <c r="B10" s="11" t="s">
        <v>252</v>
      </c>
      <c r="C10" s="11" t="s">
        <v>253</v>
      </c>
      <c r="D10" s="16"/>
      <c r="E10" s="16"/>
      <c r="F10" s="16">
        <v>8</v>
      </c>
      <c r="G10" s="16"/>
      <c r="H10" s="16"/>
      <c r="I10" s="16"/>
      <c r="J10" s="16"/>
      <c r="K10" s="16"/>
      <c r="L10" s="16"/>
      <c r="M10" s="16"/>
      <c r="N10" s="16"/>
      <c r="O10" s="9">
        <f>SUM(D10:N10)</f>
        <v>8</v>
      </c>
    </row>
    <row r="11" spans="1:15" ht="12.75">
      <c r="A11" s="6">
        <f>IF(O11="","",RANK(O11,O:O,0))</f>
        <v>9</v>
      </c>
      <c r="B11" s="11" t="s">
        <v>209</v>
      </c>
      <c r="C11" s="11" t="s">
        <v>54</v>
      </c>
      <c r="D11" s="15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>SUM(D11:N11)</f>
        <v>7</v>
      </c>
    </row>
    <row r="12" spans="1:15" ht="12.75">
      <c r="A12" s="6">
        <f>IF(O12="","",RANK(O12,O:O,0))</f>
        <v>9</v>
      </c>
      <c r="B12" s="11" t="s">
        <v>254</v>
      </c>
      <c r="C12" s="11" t="s">
        <v>26</v>
      </c>
      <c r="D12" s="15"/>
      <c r="E12" s="6"/>
      <c r="F12" s="6">
        <v>7</v>
      </c>
      <c r="G12" s="6"/>
      <c r="H12" s="6"/>
      <c r="I12" s="6"/>
      <c r="J12" s="6"/>
      <c r="K12" s="6"/>
      <c r="L12" s="6"/>
      <c r="M12" s="6"/>
      <c r="N12" s="6"/>
      <c r="O12" s="9">
        <f>SUM(D12:N12)</f>
        <v>7</v>
      </c>
    </row>
    <row r="13" spans="1:15" ht="12.75">
      <c r="A13" s="6">
        <f>IF(O13="","",RANK(O13,O:O,0))</f>
        <v>11</v>
      </c>
      <c r="B13" s="17" t="s">
        <v>210</v>
      </c>
      <c r="C13" s="17" t="s">
        <v>29</v>
      </c>
      <c r="D13" s="16">
        <v>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2">
        <f>SUM(D13:N13)</f>
        <v>6</v>
      </c>
    </row>
    <row r="14" spans="1:15" ht="12.75">
      <c r="A14" s="6">
        <f>IF(O14="","",RANK(O14,O:O,0))</f>
        <v>12</v>
      </c>
      <c r="B14" s="11" t="s">
        <v>216</v>
      </c>
      <c r="C14" s="11" t="s">
        <v>213</v>
      </c>
      <c r="D14" s="15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9">
        <f>SUM(D14:N14)</f>
        <v>5</v>
      </c>
    </row>
    <row r="15" spans="1:15" ht="12.75">
      <c r="A15" s="6">
        <f>IF(O15="","",RANK(O15,O:O,0))</f>
        <v>12</v>
      </c>
      <c r="B15" s="11" t="s">
        <v>248</v>
      </c>
      <c r="C15" s="11" t="s">
        <v>65</v>
      </c>
      <c r="D15" s="15"/>
      <c r="E15" s="6">
        <v>5</v>
      </c>
      <c r="F15" s="6"/>
      <c r="G15" s="6"/>
      <c r="H15" s="6"/>
      <c r="I15" s="6"/>
      <c r="J15" s="6"/>
      <c r="K15" s="6"/>
      <c r="L15" s="6"/>
      <c r="M15" s="6"/>
      <c r="N15" s="6"/>
      <c r="O15" s="9">
        <f>SUM(D15:N15)</f>
        <v>5</v>
      </c>
    </row>
    <row r="16" spans="1:15" ht="12.75">
      <c r="A16" s="6">
        <f>IF(O16="","",RANK(O16,O:O,0))</f>
        <v>12</v>
      </c>
      <c r="B16" s="7" t="s">
        <v>255</v>
      </c>
      <c r="C16" s="7" t="s">
        <v>29</v>
      </c>
      <c r="D16" s="6"/>
      <c r="E16" s="6"/>
      <c r="F16" s="6">
        <v>5</v>
      </c>
      <c r="G16" s="6"/>
      <c r="H16" s="6"/>
      <c r="I16" s="6"/>
      <c r="J16" s="6"/>
      <c r="K16" s="6"/>
      <c r="L16" s="6"/>
      <c r="M16" s="6"/>
      <c r="N16" s="6"/>
      <c r="O16" s="9">
        <f>SUM(D16:N16)</f>
        <v>5</v>
      </c>
    </row>
    <row r="17" spans="1:15" ht="12.75">
      <c r="A17" s="6">
        <f aca="true" t="shared" si="0" ref="A3:A37">IF(O17="","",RANK(O17,O$1:O$65536,0))</f>
        <v>15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>
        <f aca="true" t="shared" si="1" ref="O13:O22">SUM(D17:N17)</f>
        <v>0</v>
      </c>
    </row>
    <row r="18" spans="1:15" ht="12.75">
      <c r="A18" s="6">
        <f t="shared" si="0"/>
        <v>15</v>
      </c>
      <c r="B18" s="11"/>
      <c r="C18" s="11"/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 t="shared" si="1"/>
        <v>0</v>
      </c>
    </row>
    <row r="19" spans="1:15" ht="12.75">
      <c r="A19" s="6">
        <f t="shared" si="0"/>
        <v>15</v>
      </c>
      <c r="B19" s="11"/>
      <c r="C19" s="11"/>
      <c r="D19" s="15"/>
      <c r="E19" s="6"/>
      <c r="F19" s="6"/>
      <c r="G19" s="6"/>
      <c r="H19" s="6"/>
      <c r="I19" s="6"/>
      <c r="J19" s="6"/>
      <c r="K19" s="6"/>
      <c r="L19" s="6"/>
      <c r="M19" s="6"/>
      <c r="N19" s="6"/>
      <c r="O19" s="9">
        <f t="shared" si="1"/>
        <v>0</v>
      </c>
    </row>
    <row r="20" spans="1:15" ht="12.75">
      <c r="A20" s="6">
        <f t="shared" si="0"/>
        <v>15</v>
      </c>
      <c r="B20" s="11"/>
      <c r="C20" s="11"/>
      <c r="D20" s="11"/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 t="shared" si="1"/>
        <v>0</v>
      </c>
    </row>
    <row r="21" spans="1:15" ht="12.75">
      <c r="A21" s="6">
        <f t="shared" si="0"/>
        <v>15</v>
      </c>
      <c r="B21" s="11"/>
      <c r="C21" s="11"/>
      <c r="D21" s="11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t="shared" si="1"/>
        <v>0</v>
      </c>
    </row>
    <row r="22" spans="1:15" ht="12.75">
      <c r="A22" s="6">
        <f t="shared" si="0"/>
        <v>15</v>
      </c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1"/>
        <v>0</v>
      </c>
    </row>
    <row r="23" spans="1:15" ht="12.75">
      <c r="A23" s="6">
        <f t="shared" si="0"/>
        <v>15</v>
      </c>
      <c r="B23" s="7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f>SUM(E23:N23)</f>
        <v>0</v>
      </c>
    </row>
    <row r="24" spans="1:15" s="18" customFormat="1" ht="12.75">
      <c r="A24" s="6">
        <f t="shared" si="0"/>
        <v>15</v>
      </c>
      <c r="B24" s="11"/>
      <c r="C24" s="11"/>
      <c r="D24" s="11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>SUM(D24:N24)</f>
        <v>0</v>
      </c>
    </row>
    <row r="25" spans="1:15" ht="12.75">
      <c r="A25" s="6">
        <f t="shared" si="0"/>
        <v>15</v>
      </c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>SUM(D25:N25)</f>
        <v>0</v>
      </c>
    </row>
    <row r="26" spans="1:15" ht="12.75">
      <c r="A26" s="6">
        <f t="shared" si="0"/>
        <v>15</v>
      </c>
      <c r="B26" s="11"/>
      <c r="C26" s="11"/>
      <c r="D26" s="11"/>
      <c r="E26" s="6"/>
      <c r="F26" s="6"/>
      <c r="G26" s="6"/>
      <c r="H26" s="6"/>
      <c r="I26" s="6"/>
      <c r="J26" s="6"/>
      <c r="K26" s="6"/>
      <c r="L26" s="6"/>
      <c r="M26" s="6"/>
      <c r="N26" s="6"/>
      <c r="O26" s="9">
        <f>SUM(E26:N26)</f>
        <v>0</v>
      </c>
    </row>
    <row r="27" spans="1:15" ht="12.75">
      <c r="A27" s="6">
        <f t="shared" si="0"/>
        <v>15</v>
      </c>
      <c r="B27" s="11"/>
      <c r="C27" s="11"/>
      <c r="D27" s="11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f>SUM(E27:N27)</f>
        <v>0</v>
      </c>
    </row>
    <row r="28" spans="1:15" ht="12.75">
      <c r="A28" s="6">
        <f t="shared" si="0"/>
        <v>15</v>
      </c>
      <c r="B28" s="11"/>
      <c r="C28" s="11"/>
      <c r="D28" s="11"/>
      <c r="E28" s="6"/>
      <c r="F28" s="6"/>
      <c r="G28" s="6"/>
      <c r="H28" s="6"/>
      <c r="I28" s="6"/>
      <c r="J28" s="6"/>
      <c r="K28" s="6"/>
      <c r="L28" s="6"/>
      <c r="M28" s="6"/>
      <c r="N28" s="6"/>
      <c r="O28" s="9">
        <f>SUM(D28:N28)</f>
        <v>0</v>
      </c>
    </row>
    <row r="29" spans="1:15" ht="12.75">
      <c r="A29" s="6">
        <f t="shared" si="0"/>
        <v>15</v>
      </c>
      <c r="B29" s="11"/>
      <c r="C29" s="11"/>
      <c r="D29" s="11"/>
      <c r="E29" s="6"/>
      <c r="F29" s="6"/>
      <c r="G29" s="6"/>
      <c r="H29" s="6"/>
      <c r="I29" s="6"/>
      <c r="J29" s="6"/>
      <c r="K29" s="6"/>
      <c r="L29" s="6"/>
      <c r="M29" s="6"/>
      <c r="N29" s="6"/>
      <c r="O29" s="9">
        <f>SUM(D29:N29)</f>
        <v>0</v>
      </c>
    </row>
    <row r="30" spans="1:15" ht="12.75">
      <c r="A30" s="6">
        <f t="shared" si="0"/>
        <v>15</v>
      </c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9">
        <f>SUM(D30:N30)</f>
        <v>0</v>
      </c>
    </row>
    <row r="31" spans="1:15" ht="12.75">
      <c r="A31" s="6">
        <f t="shared" si="0"/>
        <v>15</v>
      </c>
      <c r="B31" s="11"/>
      <c r="C31" s="11"/>
      <c r="D31" s="11"/>
      <c r="E31" s="6"/>
      <c r="F31" s="6"/>
      <c r="G31" s="6"/>
      <c r="H31" s="6"/>
      <c r="I31" s="6"/>
      <c r="J31" s="6"/>
      <c r="K31" s="6"/>
      <c r="L31" s="6"/>
      <c r="M31" s="6"/>
      <c r="N31" s="6"/>
      <c r="O31" s="9">
        <f>SUM(E31:N31)</f>
        <v>0</v>
      </c>
    </row>
    <row r="32" spans="1:15" ht="12.75">
      <c r="A32" s="6">
        <f t="shared" si="0"/>
        <v>15</v>
      </c>
      <c r="B32" s="7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9">
        <f>SUM(E32:N32)</f>
        <v>0</v>
      </c>
    </row>
    <row r="33" spans="1:15" ht="12.75">
      <c r="A33" s="6">
        <f t="shared" si="0"/>
        <v>15</v>
      </c>
      <c r="B33" s="11"/>
      <c r="C33" s="11"/>
      <c r="D33" s="11"/>
      <c r="E33" s="6"/>
      <c r="F33" s="6"/>
      <c r="G33" s="6"/>
      <c r="H33" s="6"/>
      <c r="I33" s="6"/>
      <c r="J33" s="6"/>
      <c r="K33" s="6"/>
      <c r="L33" s="6"/>
      <c r="M33" s="6"/>
      <c r="N33" s="6"/>
      <c r="O33" s="9">
        <f>SUM(E33:N33)</f>
        <v>0</v>
      </c>
    </row>
    <row r="34" spans="1:15" ht="12.75">
      <c r="A34" s="6">
        <f t="shared" si="0"/>
        <v>15</v>
      </c>
      <c r="B34" s="11"/>
      <c r="C34" s="11"/>
      <c r="D34" s="11"/>
      <c r="E34" s="6"/>
      <c r="F34" s="6"/>
      <c r="G34" s="6"/>
      <c r="H34" s="6"/>
      <c r="I34" s="6"/>
      <c r="J34" s="6"/>
      <c r="K34" s="6"/>
      <c r="L34" s="6"/>
      <c r="M34" s="6"/>
      <c r="N34" s="6"/>
      <c r="O34" s="9">
        <f>SUM(D34:N34)</f>
        <v>0</v>
      </c>
    </row>
    <row r="35" spans="1:15" ht="12.75">
      <c r="A35" s="6">
        <f t="shared" si="0"/>
        <v>15</v>
      </c>
      <c r="B35" s="51"/>
      <c r="C35" s="51"/>
      <c r="D35" s="5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9">
        <f>SUM(E35:N35)</f>
        <v>0</v>
      </c>
    </row>
    <row r="36" spans="1:15" ht="12.75">
      <c r="A36" s="6">
        <f t="shared" si="0"/>
        <v>15</v>
      </c>
      <c r="B36" s="11"/>
      <c r="C36" s="11"/>
      <c r="D36" s="11"/>
      <c r="E36" s="6"/>
      <c r="F36" s="6"/>
      <c r="G36" s="6"/>
      <c r="H36" s="6"/>
      <c r="I36" s="6"/>
      <c r="J36" s="6"/>
      <c r="K36" s="6"/>
      <c r="L36" s="6"/>
      <c r="M36" s="6"/>
      <c r="N36" s="6"/>
      <c r="O36" s="9">
        <f>SUM(E36:N36)</f>
        <v>0</v>
      </c>
    </row>
    <row r="37" spans="1:15" ht="12.75">
      <c r="A37" s="6">
        <f t="shared" si="0"/>
        <v>15</v>
      </c>
      <c r="B37" s="11"/>
      <c r="C37" s="11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9">
        <f>SUM(D37:N37)</f>
        <v>0</v>
      </c>
    </row>
    <row r="38" spans="1:15" ht="12.75">
      <c r="A38" s="6">
        <f aca="true" t="shared" si="2" ref="A38:A43">IF(O38="","",RANK(O38,O$1:O$65536,0))</f>
        <v>15</v>
      </c>
      <c r="B38" s="7"/>
      <c r="C38" s="7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9">
        <f aca="true" t="shared" si="3" ref="O38:O49">SUM(E38:N38)</f>
        <v>0</v>
      </c>
    </row>
    <row r="39" spans="1:15" ht="12.75">
      <c r="A39" s="6">
        <f t="shared" si="2"/>
        <v>15</v>
      </c>
      <c r="B39" s="7"/>
      <c r="C39" s="7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9">
        <f t="shared" si="3"/>
        <v>0</v>
      </c>
    </row>
    <row r="40" spans="1:15" ht="12.75">
      <c r="A40" s="6">
        <f t="shared" si="2"/>
        <v>15</v>
      </c>
      <c r="B40" s="11"/>
      <c r="C40" s="11"/>
      <c r="D40" s="11"/>
      <c r="E40" s="6"/>
      <c r="F40" s="6"/>
      <c r="G40" s="6"/>
      <c r="H40" s="6"/>
      <c r="I40" s="6"/>
      <c r="J40" s="6"/>
      <c r="K40" s="6"/>
      <c r="L40" s="6"/>
      <c r="M40" s="6"/>
      <c r="N40" s="6"/>
      <c r="O40" s="9">
        <f t="shared" si="3"/>
        <v>0</v>
      </c>
    </row>
    <row r="41" spans="1:15" ht="12.75">
      <c r="A41" s="6">
        <f t="shared" si="2"/>
        <v>15</v>
      </c>
      <c r="B41" s="7"/>
      <c r="C41" s="7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9">
        <f t="shared" si="3"/>
        <v>0</v>
      </c>
    </row>
    <row r="42" spans="1:15" ht="12.75">
      <c r="A42" s="6">
        <f t="shared" si="2"/>
        <v>15</v>
      </c>
      <c r="B42" s="7"/>
      <c r="C42" s="7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9">
        <f t="shared" si="3"/>
        <v>0</v>
      </c>
    </row>
    <row r="43" spans="1:15" ht="12.75">
      <c r="A43" s="6">
        <f t="shared" si="2"/>
        <v>15</v>
      </c>
      <c r="B43" s="7"/>
      <c r="C43" s="7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9">
        <f t="shared" si="3"/>
        <v>0</v>
      </c>
    </row>
    <row r="44" spans="1:15" ht="12.75">
      <c r="A44" s="6"/>
      <c r="B44" s="7"/>
      <c r="C44" s="7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9">
        <f t="shared" si="3"/>
        <v>0</v>
      </c>
    </row>
    <row r="45" spans="1:15" ht="12.75">
      <c r="A45" s="6"/>
      <c r="B45" s="7"/>
      <c r="C45" s="7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9">
        <f t="shared" si="3"/>
        <v>0</v>
      </c>
    </row>
    <row r="46" spans="1:15" ht="12.75">
      <c r="A46" s="6"/>
      <c r="B46" s="11"/>
      <c r="C46" s="11"/>
      <c r="D46" s="11"/>
      <c r="E46" s="6"/>
      <c r="F46" s="6"/>
      <c r="G46" s="6"/>
      <c r="H46" s="6"/>
      <c r="I46" s="6"/>
      <c r="J46" s="6"/>
      <c r="K46" s="6"/>
      <c r="L46" s="6"/>
      <c r="M46" s="6"/>
      <c r="N46" s="6"/>
      <c r="O46" s="9">
        <f t="shared" si="3"/>
        <v>0</v>
      </c>
    </row>
    <row r="47" spans="1:15" ht="12.75">
      <c r="A47" s="6"/>
      <c r="B47" s="7"/>
      <c r="C47" s="7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9">
        <f t="shared" si="3"/>
        <v>0</v>
      </c>
    </row>
    <row r="48" spans="1:15" ht="12.75">
      <c r="A48" s="6"/>
      <c r="B48" s="7"/>
      <c r="C48" s="7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9">
        <f t="shared" si="3"/>
        <v>0</v>
      </c>
    </row>
    <row r="49" spans="1:15" ht="12.75">
      <c r="A49" s="6"/>
      <c r="B49" s="7"/>
      <c r="C49" s="7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9">
        <f t="shared" si="3"/>
        <v>0</v>
      </c>
    </row>
    <row r="50" spans="1:15" ht="12.75">
      <c r="A50" s="6"/>
      <c r="B50" s="7"/>
      <c r="C50" s="7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  <row r="57" spans="1:15" ht="12.75">
      <c r="A57" s="6"/>
      <c r="B57" s="7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ht="12.75">
      <c r="A58" s="6"/>
      <c r="B58" s="7"/>
      <c r="C58" s="7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ht="12.75">
      <c r="A59" s="6"/>
      <c r="B59" s="7"/>
      <c r="C59" s="7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</row>
  </sheetData>
  <sheetProtection/>
  <mergeCells count="1">
    <mergeCell ref="A1:C1"/>
  </mergeCells>
  <conditionalFormatting sqref="O1">
    <cfRule type="cellIs" priority="14" dxfId="0" operator="lessThan" stopIfTrue="1">
      <formula>0</formula>
    </cfRule>
  </conditionalFormatting>
  <conditionalFormatting sqref="D1:E1 G1:N1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="110" zoomScaleNormal="110" zoomScalePageLayoutView="0" workbookViewId="0" topLeftCell="A2">
      <selection activeCell="A4" sqref="A4:O22"/>
    </sheetView>
  </sheetViews>
  <sheetFormatPr defaultColWidth="11.421875" defaultRowHeight="12.75"/>
  <cols>
    <col min="1" max="1" width="5.7109375" style="1" customWidth="1"/>
    <col min="2" max="2" width="16.421875" style="0" customWidth="1"/>
    <col min="3" max="3" width="23.7109375" style="0" customWidth="1"/>
    <col min="4" max="9" width="3.7109375" style="1" customWidth="1"/>
    <col min="10" max="10" width="5.28125" style="1" customWidth="1"/>
    <col min="11" max="14" width="3.7109375" style="1" customWidth="1"/>
    <col min="15" max="15" width="4.8515625" style="2" bestFit="1" customWidth="1"/>
  </cols>
  <sheetData>
    <row r="1" spans="1:15" ht="29.25" customHeight="1" hidden="1">
      <c r="A1" s="4"/>
      <c r="B1" s="5"/>
      <c r="C1" s="5"/>
      <c r="D1" s="20" t="s">
        <v>7</v>
      </c>
      <c r="E1" s="24" t="s">
        <v>20</v>
      </c>
      <c r="F1" s="25" t="s">
        <v>21</v>
      </c>
      <c r="G1" s="20" t="s">
        <v>33</v>
      </c>
      <c r="H1" s="20" t="s">
        <v>43</v>
      </c>
      <c r="I1" s="20" t="s">
        <v>44</v>
      </c>
      <c r="J1" s="20" t="s">
        <v>45</v>
      </c>
      <c r="K1" s="20" t="s">
        <v>46</v>
      </c>
      <c r="L1" s="20" t="s">
        <v>22</v>
      </c>
      <c r="M1" s="20" t="s">
        <v>47</v>
      </c>
      <c r="N1" s="20"/>
      <c r="O1" s="58"/>
    </row>
    <row r="2" spans="1:15" s="3" customFormat="1" ht="103.5" customHeight="1">
      <c r="A2" s="56" t="s">
        <v>15</v>
      </c>
      <c r="B2" s="57"/>
      <c r="C2" s="57"/>
      <c r="D2" s="36" t="s">
        <v>174</v>
      </c>
      <c r="E2" s="37" t="s">
        <v>173</v>
      </c>
      <c r="F2" s="39" t="s">
        <v>202</v>
      </c>
      <c r="G2" s="36" t="s">
        <v>203</v>
      </c>
      <c r="H2" s="36" t="s">
        <v>23</v>
      </c>
      <c r="I2" s="36" t="s">
        <v>204</v>
      </c>
      <c r="J2" s="36" t="s">
        <v>175</v>
      </c>
      <c r="K2" s="36" t="s">
        <v>205</v>
      </c>
      <c r="L2" s="36" t="s">
        <v>206</v>
      </c>
      <c r="M2" s="36" t="s">
        <v>24</v>
      </c>
      <c r="N2" s="36" t="s">
        <v>5</v>
      </c>
      <c r="O2" s="58"/>
    </row>
    <row r="3" spans="1:15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 t="s">
        <v>129</v>
      </c>
      <c r="I3" s="6" t="s">
        <v>130</v>
      </c>
      <c r="J3" s="6" t="s">
        <v>131</v>
      </c>
      <c r="K3" s="15" t="s">
        <v>132</v>
      </c>
      <c r="L3" s="15" t="s">
        <v>133</v>
      </c>
      <c r="M3" s="15" t="s">
        <v>134</v>
      </c>
      <c r="N3" s="15" t="s">
        <v>176</v>
      </c>
      <c r="O3" s="8" t="s">
        <v>6</v>
      </c>
    </row>
    <row r="4" spans="1:15" ht="12.75">
      <c r="A4" s="6">
        <f>IF(O4="","",RANK(O4,O:O,0))</f>
        <v>1</v>
      </c>
      <c r="B4" s="11" t="s">
        <v>140</v>
      </c>
      <c r="C4" s="11" t="s">
        <v>31</v>
      </c>
      <c r="D4" s="6">
        <v>12</v>
      </c>
      <c r="E4" s="6"/>
      <c r="F4" s="6">
        <v>10</v>
      </c>
      <c r="G4" s="6"/>
      <c r="H4" s="6"/>
      <c r="I4" s="6"/>
      <c r="J4" s="6"/>
      <c r="K4" s="6"/>
      <c r="L4" s="6"/>
      <c r="M4" s="6"/>
      <c r="N4" s="6"/>
      <c r="O4" s="9">
        <f>SUM(D4:N4)</f>
        <v>22</v>
      </c>
    </row>
    <row r="5" spans="1:15" ht="12.75">
      <c r="A5" s="6">
        <f>IF(O5="","",RANK(O5,O:O,0))</f>
        <v>2</v>
      </c>
      <c r="B5" s="11" t="s">
        <v>151</v>
      </c>
      <c r="C5" s="11" t="s">
        <v>31</v>
      </c>
      <c r="D5" s="6">
        <v>8</v>
      </c>
      <c r="E5" s="6"/>
      <c r="F5" s="6">
        <v>8</v>
      </c>
      <c r="G5" s="6"/>
      <c r="H5" s="6"/>
      <c r="I5" s="6"/>
      <c r="J5" s="6"/>
      <c r="K5" s="6"/>
      <c r="L5" s="6"/>
      <c r="M5" s="6"/>
      <c r="N5" s="6"/>
      <c r="O5" s="9">
        <f>SUM(D5:N5)</f>
        <v>16</v>
      </c>
    </row>
    <row r="6" spans="1:15" ht="12.75">
      <c r="A6" s="6">
        <f>IF(O6="","",RANK(O6,O:O,0))</f>
        <v>3</v>
      </c>
      <c r="B6" s="11" t="s">
        <v>152</v>
      </c>
      <c r="C6" s="11" t="s">
        <v>74</v>
      </c>
      <c r="D6" s="6">
        <v>13</v>
      </c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13</v>
      </c>
    </row>
    <row r="7" spans="1:15" ht="12.75">
      <c r="A7" s="6">
        <f>IF(O7="","",RANK(O7,O:O,0))</f>
        <v>4</v>
      </c>
      <c r="B7" s="11" t="s">
        <v>211</v>
      </c>
      <c r="C7" s="11" t="s">
        <v>27</v>
      </c>
      <c r="D7" s="6">
        <v>11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11</v>
      </c>
    </row>
    <row r="8" spans="1:15" ht="12.75">
      <c r="A8" s="6">
        <f>IF(O8="","",RANK(O8,O:O,0))</f>
        <v>5</v>
      </c>
      <c r="B8" s="11" t="s">
        <v>195</v>
      </c>
      <c r="C8" s="11" t="s">
        <v>196</v>
      </c>
      <c r="D8" s="6">
        <v>10</v>
      </c>
      <c r="E8" s="6"/>
      <c r="F8" s="6"/>
      <c r="G8" s="6"/>
      <c r="H8" s="6"/>
      <c r="I8" s="6"/>
      <c r="J8" s="6"/>
      <c r="K8" s="6"/>
      <c r="L8" s="6"/>
      <c r="M8" s="6"/>
      <c r="N8" s="6"/>
      <c r="O8" s="9">
        <f>SUM(D8:N8)</f>
        <v>10</v>
      </c>
    </row>
    <row r="9" spans="1:15" ht="12.75">
      <c r="A9" s="6">
        <f>IF(O9="","",RANK(O9,O:O,0))</f>
        <v>6</v>
      </c>
      <c r="B9" s="11" t="s">
        <v>256</v>
      </c>
      <c r="C9" s="11" t="s">
        <v>29</v>
      </c>
      <c r="D9" s="6"/>
      <c r="E9" s="6"/>
      <c r="F9" s="6">
        <v>9</v>
      </c>
      <c r="G9" s="6"/>
      <c r="H9" s="6"/>
      <c r="I9" s="6"/>
      <c r="J9" s="6"/>
      <c r="K9" s="6"/>
      <c r="L9" s="6"/>
      <c r="M9" s="6"/>
      <c r="N9" s="6"/>
      <c r="O9" s="9">
        <f>SUM(D9:N9)</f>
        <v>9</v>
      </c>
    </row>
    <row r="10" spans="1:15" ht="12.75">
      <c r="A10" s="6">
        <f>IF(O10="","",RANK(O10,O:O,0))</f>
        <v>7</v>
      </c>
      <c r="B10" s="11" t="s">
        <v>217</v>
      </c>
      <c r="C10" s="11" t="s">
        <v>50</v>
      </c>
      <c r="D10" s="6">
        <v>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>SUM(D10:N10)</f>
        <v>8</v>
      </c>
    </row>
    <row r="11" spans="1:15" ht="12.75">
      <c r="A11" s="6">
        <f>IF(O11="","",RANK(O11,O:O,0))</f>
        <v>8</v>
      </c>
      <c r="B11" s="11" t="s">
        <v>249</v>
      </c>
      <c r="C11" s="11" t="s">
        <v>127</v>
      </c>
      <c r="D11" s="6"/>
      <c r="E11" s="6">
        <v>7</v>
      </c>
      <c r="F11" s="6"/>
      <c r="G11" s="6"/>
      <c r="H11" s="6"/>
      <c r="I11" s="6"/>
      <c r="J11" s="6"/>
      <c r="K11" s="6"/>
      <c r="L11" s="6"/>
      <c r="M11" s="6"/>
      <c r="N11" s="6"/>
      <c r="O11" s="9">
        <f>SUM(D11:N11)</f>
        <v>7</v>
      </c>
    </row>
    <row r="12" spans="1:15" ht="12.75">
      <c r="A12" s="6">
        <f>IF(O12="","",RANK(O12,O:O,0))</f>
        <v>8</v>
      </c>
      <c r="B12" s="11" t="s">
        <v>257</v>
      </c>
      <c r="C12" s="11" t="s">
        <v>258</v>
      </c>
      <c r="D12" s="6"/>
      <c r="E12" s="6"/>
      <c r="F12" s="6">
        <v>7</v>
      </c>
      <c r="G12" s="6"/>
      <c r="H12" s="6"/>
      <c r="I12" s="6"/>
      <c r="J12" s="6"/>
      <c r="K12" s="6"/>
      <c r="L12" s="6"/>
      <c r="M12" s="6"/>
      <c r="N12" s="6"/>
      <c r="O12" s="9">
        <f>SUM(D12:N12)</f>
        <v>7</v>
      </c>
    </row>
    <row r="13" spans="1:15" ht="12.75">
      <c r="A13" s="6">
        <f>IF(O13="","",RANK(O13,O:O,0))</f>
        <v>10</v>
      </c>
      <c r="B13" s="7" t="s">
        <v>212</v>
      </c>
      <c r="C13" s="7" t="s">
        <v>213</v>
      </c>
      <c r="D13" s="6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>SUM(D13:N13)</f>
        <v>6</v>
      </c>
    </row>
    <row r="14" spans="1:15" ht="12.75">
      <c r="A14" s="6">
        <f>IF(O14="","",RANK(O14,O:O,0))</f>
        <v>10</v>
      </c>
      <c r="B14" s="7" t="s">
        <v>218</v>
      </c>
      <c r="C14" s="7" t="s">
        <v>71</v>
      </c>
      <c r="D14" s="6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9">
        <f>SUM(D14:N14)</f>
        <v>6</v>
      </c>
    </row>
    <row r="15" spans="1:15" ht="12.75">
      <c r="A15" s="6">
        <f>IF(O15="","",RANK(O15,O:O,0))</f>
        <v>10</v>
      </c>
      <c r="B15" s="11" t="s">
        <v>259</v>
      </c>
      <c r="C15" s="11" t="s">
        <v>185</v>
      </c>
      <c r="D15" s="6"/>
      <c r="E15" s="6"/>
      <c r="F15" s="6">
        <v>6</v>
      </c>
      <c r="G15" s="6"/>
      <c r="H15" s="6"/>
      <c r="I15" s="6"/>
      <c r="J15" s="6"/>
      <c r="K15" s="6"/>
      <c r="L15" s="6"/>
      <c r="M15" s="6"/>
      <c r="N15" s="6"/>
      <c r="O15" s="9">
        <f>SUM(D15:N15)</f>
        <v>6</v>
      </c>
    </row>
    <row r="16" spans="1:15" ht="12.75">
      <c r="A16" s="6">
        <f>IF(O16="","",RANK(O16,O:O,0))</f>
        <v>13</v>
      </c>
      <c r="B16" s="11" t="s">
        <v>219</v>
      </c>
      <c r="C16" s="11" t="s">
        <v>220</v>
      </c>
      <c r="D16" s="6">
        <v>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9">
        <f>SUM(D16:N16)</f>
        <v>5</v>
      </c>
    </row>
    <row r="17" spans="1:15" ht="12.75">
      <c r="A17" s="6">
        <f>IF(O17="","",RANK(O17,O:O,0))</f>
        <v>13</v>
      </c>
      <c r="B17" s="11" t="s">
        <v>250</v>
      </c>
      <c r="C17" s="11" t="s">
        <v>127</v>
      </c>
      <c r="D17" s="6"/>
      <c r="E17" s="6">
        <v>5</v>
      </c>
      <c r="F17" s="6"/>
      <c r="G17" s="6"/>
      <c r="H17" s="6"/>
      <c r="I17" s="6"/>
      <c r="J17" s="6"/>
      <c r="K17" s="6"/>
      <c r="L17" s="6"/>
      <c r="M17" s="6"/>
      <c r="N17" s="6"/>
      <c r="O17" s="9">
        <f>SUM(D17:N17)</f>
        <v>5</v>
      </c>
    </row>
    <row r="18" spans="1:15" ht="12.75">
      <c r="A18" s="6">
        <f>IF(O18="","",RANK(O18,O:O,0))</f>
        <v>15</v>
      </c>
      <c r="B18" s="11" t="s">
        <v>214</v>
      </c>
      <c r="C18" s="11" t="s">
        <v>180</v>
      </c>
      <c r="D18" s="6">
        <v>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>SUM(D18:N18)</f>
        <v>4</v>
      </c>
    </row>
    <row r="19" spans="1:15" ht="12.75">
      <c r="A19" s="6">
        <f>IF(O19="","",RANK(O19,O:O,0))</f>
        <v>15</v>
      </c>
      <c r="B19" s="11" t="s">
        <v>221</v>
      </c>
      <c r="C19" s="11" t="s">
        <v>53</v>
      </c>
      <c r="D19" s="6">
        <v>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9">
        <f>SUM(D19:N19)</f>
        <v>4</v>
      </c>
    </row>
    <row r="20" spans="1:15" ht="12.75">
      <c r="A20" s="6">
        <f>IF(O20="","",RANK(O20,O:O,0))</f>
        <v>15</v>
      </c>
      <c r="B20" s="11" t="s">
        <v>251</v>
      </c>
      <c r="C20" s="11" t="s">
        <v>213</v>
      </c>
      <c r="D20" s="6"/>
      <c r="E20" s="6">
        <v>4</v>
      </c>
      <c r="F20" s="6"/>
      <c r="G20" s="6"/>
      <c r="H20" s="6"/>
      <c r="I20" s="6"/>
      <c r="J20" s="6"/>
      <c r="K20" s="6"/>
      <c r="L20" s="6"/>
      <c r="M20" s="6"/>
      <c r="N20" s="6"/>
      <c r="O20" s="9">
        <f>SUM(D20:N20)</f>
        <v>4</v>
      </c>
    </row>
    <row r="21" spans="1:15" ht="12.75">
      <c r="A21" s="6">
        <f>IF(O21="","",RANK(O21,O:O,0))</f>
        <v>15</v>
      </c>
      <c r="B21" s="31" t="s">
        <v>260</v>
      </c>
      <c r="C21" s="11" t="s">
        <v>29</v>
      </c>
      <c r="D21" s="6"/>
      <c r="E21" s="6"/>
      <c r="F21" s="6">
        <v>4</v>
      </c>
      <c r="G21" s="6"/>
      <c r="H21" s="6"/>
      <c r="I21" s="6"/>
      <c r="J21" s="6"/>
      <c r="K21" s="6"/>
      <c r="L21" s="6"/>
      <c r="M21" s="6"/>
      <c r="N21" s="6"/>
      <c r="O21" s="9">
        <f>SUM(D21:N21)</f>
        <v>4</v>
      </c>
    </row>
    <row r="22" spans="1:15" ht="12.75">
      <c r="A22" s="6">
        <f>IF(O22="","",RANK(O22,O:O,0))</f>
        <v>19</v>
      </c>
      <c r="B22" s="7" t="s">
        <v>215</v>
      </c>
      <c r="C22" s="7" t="s">
        <v>180</v>
      </c>
      <c r="D22" s="6">
        <v>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>SUM(D22:N22)</f>
        <v>3</v>
      </c>
    </row>
    <row r="23" spans="1:15" ht="12.75">
      <c r="A23" s="6">
        <f aca="true" t="shared" si="0" ref="A19:A44">IF(O23="","",RANK(O23,O$1:O$65536,0))</f>
        <v>20</v>
      </c>
      <c r="B23" s="21"/>
      <c r="C23" s="2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9">
        <f aca="true" t="shared" si="1" ref="O19:O35">SUM(D23:N23)</f>
        <v>0</v>
      </c>
    </row>
    <row r="24" spans="1:15" ht="12.75">
      <c r="A24" s="6">
        <f t="shared" si="0"/>
        <v>20</v>
      </c>
      <c r="B24" s="11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 t="shared" si="1"/>
        <v>0</v>
      </c>
    </row>
    <row r="25" spans="1:15" ht="12.75">
      <c r="A25" s="6">
        <f t="shared" si="0"/>
        <v>20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 t="shared" si="1"/>
        <v>0</v>
      </c>
    </row>
    <row r="26" spans="1:15" ht="12.75">
      <c r="A26" s="6">
        <f t="shared" si="0"/>
        <v>20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>
        <f t="shared" si="1"/>
        <v>0</v>
      </c>
    </row>
    <row r="27" spans="1:15" ht="12.75">
      <c r="A27" s="6">
        <f t="shared" si="0"/>
        <v>20</v>
      </c>
      <c r="B27" s="11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f t="shared" si="1"/>
        <v>0</v>
      </c>
    </row>
    <row r="28" spans="1:15" ht="12.75">
      <c r="A28" s="6">
        <f t="shared" si="0"/>
        <v>20</v>
      </c>
      <c r="B28" s="11"/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>
        <f t="shared" si="1"/>
        <v>0</v>
      </c>
    </row>
    <row r="29" spans="1:15" ht="12.75">
      <c r="A29" s="6">
        <f t="shared" si="0"/>
        <v>20</v>
      </c>
      <c r="B29" s="11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>
        <f t="shared" si="1"/>
        <v>0</v>
      </c>
    </row>
    <row r="30" spans="1:15" ht="12.75">
      <c r="A30" s="6">
        <f t="shared" si="0"/>
        <v>20</v>
      </c>
      <c r="B30" s="19"/>
      <c r="C30" s="1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>
        <f t="shared" si="1"/>
        <v>0</v>
      </c>
    </row>
    <row r="31" spans="1:15" ht="12.75">
      <c r="A31" s="6">
        <f t="shared" si="0"/>
        <v>20</v>
      </c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>
        <f t="shared" si="1"/>
        <v>0</v>
      </c>
    </row>
    <row r="32" spans="1:15" ht="12.75">
      <c r="A32" s="6">
        <f t="shared" si="0"/>
        <v>20</v>
      </c>
      <c r="B32" s="11"/>
      <c r="C32" s="1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>
        <f t="shared" si="1"/>
        <v>0</v>
      </c>
    </row>
    <row r="33" spans="1:15" ht="12.75">
      <c r="A33" s="6">
        <f t="shared" si="0"/>
        <v>20</v>
      </c>
      <c r="B33" s="11"/>
      <c r="C33" s="1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>
        <f t="shared" si="1"/>
        <v>0</v>
      </c>
    </row>
    <row r="34" spans="1:15" ht="12.75">
      <c r="A34" s="6">
        <f t="shared" si="0"/>
        <v>20</v>
      </c>
      <c r="B34" s="19"/>
      <c r="C34" s="1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>
        <f t="shared" si="1"/>
        <v>0</v>
      </c>
    </row>
    <row r="35" spans="1:15" ht="12.75">
      <c r="A35" s="6">
        <f t="shared" si="0"/>
        <v>20</v>
      </c>
      <c r="B35" s="11"/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>
        <f t="shared" si="1"/>
        <v>0</v>
      </c>
    </row>
    <row r="36" spans="1:15" ht="12.75">
      <c r="A36" s="6">
        <f t="shared" si="0"/>
        <v>20</v>
      </c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>
        <f aca="true" t="shared" si="2" ref="O36:O59">SUM(D36:N36)</f>
        <v>0</v>
      </c>
    </row>
    <row r="37" spans="1:15" ht="12.75">
      <c r="A37" s="6">
        <f t="shared" si="0"/>
        <v>20</v>
      </c>
      <c r="B37" s="11"/>
      <c r="C37" s="1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>
        <f t="shared" si="2"/>
        <v>0</v>
      </c>
    </row>
    <row r="38" spans="1:15" ht="12.75">
      <c r="A38" s="6">
        <f t="shared" si="0"/>
        <v>20</v>
      </c>
      <c r="B38" s="11"/>
      <c r="C38" s="1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>
        <f t="shared" si="2"/>
        <v>0</v>
      </c>
    </row>
    <row r="39" spans="1:15" ht="12.75">
      <c r="A39" s="6">
        <f t="shared" si="0"/>
        <v>20</v>
      </c>
      <c r="B39" s="11"/>
      <c r="C39" s="1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>
        <f t="shared" si="2"/>
        <v>0</v>
      </c>
    </row>
    <row r="40" spans="1:15" ht="12.75">
      <c r="A40" s="6">
        <f t="shared" si="0"/>
        <v>20</v>
      </c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>
        <f t="shared" si="2"/>
        <v>0</v>
      </c>
    </row>
    <row r="41" spans="1:15" ht="12.75">
      <c r="A41" s="6">
        <f t="shared" si="0"/>
        <v>20</v>
      </c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>
        <f t="shared" si="2"/>
        <v>0</v>
      </c>
    </row>
    <row r="42" spans="1:15" ht="12.75">
      <c r="A42" s="6">
        <f t="shared" si="0"/>
        <v>20</v>
      </c>
      <c r="B42" s="11"/>
      <c r="C42" s="1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>
        <f t="shared" si="2"/>
        <v>0</v>
      </c>
    </row>
    <row r="43" spans="1:15" ht="12.75">
      <c r="A43" s="6">
        <f t="shared" si="0"/>
        <v>20</v>
      </c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>
        <f t="shared" si="2"/>
        <v>0</v>
      </c>
    </row>
    <row r="44" spans="1:15" ht="12.75">
      <c r="A44" s="6">
        <f t="shared" si="0"/>
        <v>20</v>
      </c>
      <c r="B44" s="31"/>
      <c r="C44" s="1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>
        <f t="shared" si="2"/>
        <v>0</v>
      </c>
    </row>
    <row r="45" spans="1:15" ht="12.75">
      <c r="A45" s="6">
        <f aca="true" t="shared" si="3" ref="A45:A59">IF(O45="","",RANK(O45,O$1:O$65536,0))</f>
        <v>20</v>
      </c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>
        <f t="shared" si="2"/>
        <v>0</v>
      </c>
    </row>
    <row r="46" spans="1:15" ht="12.75">
      <c r="A46" s="6">
        <f t="shared" si="3"/>
        <v>20</v>
      </c>
      <c r="B46" s="11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>
        <f t="shared" si="2"/>
        <v>0</v>
      </c>
    </row>
    <row r="47" spans="1:15" ht="12.75">
      <c r="A47" s="6">
        <f t="shared" si="3"/>
        <v>20</v>
      </c>
      <c r="B47" s="11"/>
      <c r="C47" s="1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>
        <f t="shared" si="2"/>
        <v>0</v>
      </c>
    </row>
    <row r="48" spans="1:15" ht="12.75">
      <c r="A48" s="6">
        <f t="shared" si="3"/>
        <v>20</v>
      </c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>
        <f t="shared" si="2"/>
        <v>0</v>
      </c>
    </row>
    <row r="49" spans="1:15" ht="12.75">
      <c r="A49" s="6">
        <f t="shared" si="3"/>
        <v>20</v>
      </c>
      <c r="B49" s="11"/>
      <c r="C49" s="1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>
        <f t="shared" si="2"/>
        <v>0</v>
      </c>
    </row>
    <row r="50" spans="1:15" ht="12.75">
      <c r="A50" s="6">
        <f t="shared" si="3"/>
        <v>20</v>
      </c>
      <c r="B50" s="11"/>
      <c r="C50" s="1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>
        <f t="shared" si="2"/>
        <v>0</v>
      </c>
    </row>
    <row r="51" spans="1:15" ht="12.75">
      <c r="A51" s="6">
        <f t="shared" si="3"/>
        <v>20</v>
      </c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>
        <f t="shared" si="2"/>
        <v>0</v>
      </c>
    </row>
    <row r="52" spans="1:15" ht="12.75">
      <c r="A52" s="6">
        <f t="shared" si="3"/>
        <v>20</v>
      </c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>
        <f t="shared" si="2"/>
        <v>0</v>
      </c>
    </row>
    <row r="53" spans="1:15" ht="12.75">
      <c r="A53" s="6">
        <f t="shared" si="3"/>
        <v>20</v>
      </c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>
        <f t="shared" si="2"/>
        <v>0</v>
      </c>
    </row>
    <row r="54" spans="1:15" ht="12.75">
      <c r="A54" s="6">
        <f t="shared" si="3"/>
        <v>20</v>
      </c>
      <c r="B54" s="11"/>
      <c r="C54" s="1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>
        <f t="shared" si="2"/>
        <v>0</v>
      </c>
    </row>
    <row r="55" spans="1:15" ht="12.75">
      <c r="A55" s="6">
        <f t="shared" si="3"/>
        <v>20</v>
      </c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>
        <f t="shared" si="2"/>
        <v>0</v>
      </c>
    </row>
    <row r="56" spans="1:15" ht="12.75">
      <c r="A56" s="6">
        <f t="shared" si="3"/>
        <v>20</v>
      </c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>
        <f t="shared" si="2"/>
        <v>0</v>
      </c>
    </row>
    <row r="57" spans="1:15" ht="12.75">
      <c r="A57" s="6">
        <f t="shared" si="3"/>
        <v>20</v>
      </c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>
        <f t="shared" si="2"/>
        <v>0</v>
      </c>
    </row>
    <row r="58" spans="1:15" ht="12.75">
      <c r="A58" s="6">
        <f t="shared" si="3"/>
        <v>20</v>
      </c>
      <c r="B58" s="11"/>
      <c r="C58" s="1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>
        <f t="shared" si="2"/>
        <v>0</v>
      </c>
    </row>
    <row r="59" spans="1:15" ht="12.75">
      <c r="A59" s="6">
        <f t="shared" si="3"/>
        <v>20</v>
      </c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>
        <f t="shared" si="2"/>
        <v>0</v>
      </c>
    </row>
    <row r="60" spans="1:15" ht="12.7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9"/>
    </row>
    <row r="61" spans="1:15" ht="12.75">
      <c r="A61" s="6"/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9"/>
    </row>
  </sheetData>
  <sheetProtection/>
  <autoFilter ref="A1:O59"/>
  <mergeCells count="2">
    <mergeCell ref="O1:O2"/>
    <mergeCell ref="A2:C2"/>
  </mergeCells>
  <conditionalFormatting sqref="D1:N1">
    <cfRule type="cellIs" priority="12" dxfId="0" operator="equal" stopIfTrue="1">
      <formula>0</formula>
    </cfRule>
  </conditionalFormatting>
  <conditionalFormatting sqref="D2:E2 G2:N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110" zoomScaleNormal="110" zoomScalePageLayoutView="0" workbookViewId="0" topLeftCell="A2">
      <selection activeCell="A4" sqref="A4:O10"/>
    </sheetView>
  </sheetViews>
  <sheetFormatPr defaultColWidth="11.421875" defaultRowHeight="12.75"/>
  <cols>
    <col min="1" max="1" width="7.140625" style="1" customWidth="1"/>
    <col min="2" max="2" width="15.140625" style="0" customWidth="1"/>
    <col min="3" max="3" width="18.8515625" style="0" customWidth="1"/>
    <col min="4" max="9" width="3.7109375" style="1" customWidth="1"/>
    <col min="10" max="10" width="5.140625" style="1" customWidth="1"/>
    <col min="11" max="14" width="3.7109375" style="1" customWidth="1"/>
    <col min="15" max="15" width="8.7109375" style="2" bestFit="1" customWidth="1"/>
  </cols>
  <sheetData>
    <row r="1" spans="1:15" ht="29.25" customHeight="1" hidden="1">
      <c r="A1" s="4"/>
      <c r="B1" s="5"/>
      <c r="C1" s="5"/>
      <c r="D1" s="20" t="s">
        <v>7</v>
      </c>
      <c r="E1" s="24" t="s">
        <v>20</v>
      </c>
      <c r="F1" s="25" t="s">
        <v>21</v>
      </c>
      <c r="G1" s="20" t="s">
        <v>33</v>
      </c>
      <c r="H1" s="20" t="s">
        <v>43</v>
      </c>
      <c r="I1" s="20" t="s">
        <v>44</v>
      </c>
      <c r="J1" s="20" t="s">
        <v>45</v>
      </c>
      <c r="K1" s="20" t="s">
        <v>46</v>
      </c>
      <c r="L1" s="20" t="s">
        <v>22</v>
      </c>
      <c r="M1" s="20" t="s">
        <v>47</v>
      </c>
      <c r="N1" s="20"/>
      <c r="O1" s="58"/>
    </row>
    <row r="2" spans="1:15" s="3" customFormat="1" ht="105.75" customHeight="1">
      <c r="A2" s="56" t="s">
        <v>16</v>
      </c>
      <c r="B2" s="57"/>
      <c r="C2" s="57"/>
      <c r="D2" s="36" t="s">
        <v>174</v>
      </c>
      <c r="E2" s="37" t="s">
        <v>173</v>
      </c>
      <c r="F2" s="39" t="s">
        <v>202</v>
      </c>
      <c r="G2" s="36" t="s">
        <v>203</v>
      </c>
      <c r="H2" s="36" t="s">
        <v>23</v>
      </c>
      <c r="I2" s="36" t="s">
        <v>204</v>
      </c>
      <c r="J2" s="36" t="s">
        <v>175</v>
      </c>
      <c r="K2" s="36" t="s">
        <v>205</v>
      </c>
      <c r="L2" s="36" t="s">
        <v>206</v>
      </c>
      <c r="M2" s="36" t="s">
        <v>24</v>
      </c>
      <c r="N2" s="36" t="s">
        <v>5</v>
      </c>
      <c r="O2" s="58"/>
    </row>
    <row r="3" spans="1:15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 t="s">
        <v>129</v>
      </c>
      <c r="I3" s="6" t="s">
        <v>130</v>
      </c>
      <c r="J3" s="6" t="s">
        <v>131</v>
      </c>
      <c r="K3" s="15" t="s">
        <v>132</v>
      </c>
      <c r="L3" s="15" t="s">
        <v>133</v>
      </c>
      <c r="M3" s="15" t="s">
        <v>134</v>
      </c>
      <c r="N3" s="15" t="s">
        <v>176</v>
      </c>
      <c r="O3" s="8" t="s">
        <v>6</v>
      </c>
    </row>
    <row r="4" spans="1:15" ht="12.75">
      <c r="A4" s="16">
        <f>IF(O4="","",RANK(O4,O:O,0))</f>
        <v>1</v>
      </c>
      <c r="B4" s="11" t="s">
        <v>224</v>
      </c>
      <c r="C4" s="11" t="s">
        <v>26</v>
      </c>
      <c r="D4" s="6">
        <v>9</v>
      </c>
      <c r="E4" s="6"/>
      <c r="F4" s="6">
        <v>7</v>
      </c>
      <c r="G4" s="6"/>
      <c r="H4" s="6"/>
      <c r="I4" s="6"/>
      <c r="J4" s="6"/>
      <c r="K4" s="6"/>
      <c r="L4" s="6"/>
      <c r="M4" s="6"/>
      <c r="N4" s="6"/>
      <c r="O4" s="9">
        <f>SUM(D4:N4)</f>
        <v>16</v>
      </c>
    </row>
    <row r="5" spans="1:16" ht="12.75">
      <c r="A5" s="16">
        <f>IF(O5="","",RANK(O5,O:O,0))</f>
        <v>2</v>
      </c>
      <c r="B5" s="11" t="s">
        <v>182</v>
      </c>
      <c r="C5" s="11" t="s">
        <v>26</v>
      </c>
      <c r="D5" s="16">
        <v>11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9">
        <f>SUM(D5:N5)</f>
        <v>11</v>
      </c>
      <c r="P5" s="14"/>
    </row>
    <row r="6" spans="1:15" ht="12.75">
      <c r="A6" s="16">
        <f>IF(O6="","",RANK(O6,O:O,0))</f>
        <v>3</v>
      </c>
      <c r="B6" s="11" t="s">
        <v>222</v>
      </c>
      <c r="C6" s="11" t="s">
        <v>138</v>
      </c>
      <c r="D6" s="6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9">
        <f>SUM(D6:N6)</f>
        <v>6</v>
      </c>
    </row>
    <row r="7" spans="1:15" ht="12.75">
      <c r="A7" s="16">
        <f>IF(O7="","",RANK(O7,O:O,0))</f>
        <v>3</v>
      </c>
      <c r="B7" s="11" t="s">
        <v>225</v>
      </c>
      <c r="C7" s="11" t="s">
        <v>31</v>
      </c>
      <c r="D7" s="6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6</v>
      </c>
    </row>
    <row r="8" spans="1:15" ht="12.75">
      <c r="A8" s="16">
        <f>IF(O8="","",RANK(O8,O:O,0))</f>
        <v>3</v>
      </c>
      <c r="B8" s="11" t="s">
        <v>262</v>
      </c>
      <c r="C8" s="11" t="s">
        <v>29</v>
      </c>
      <c r="D8" s="6"/>
      <c r="E8" s="6"/>
      <c r="F8" s="6">
        <v>6</v>
      </c>
      <c r="G8" s="6"/>
      <c r="H8" s="6"/>
      <c r="I8" s="6"/>
      <c r="J8" s="6"/>
      <c r="K8" s="6"/>
      <c r="L8" s="6"/>
      <c r="M8" s="6"/>
      <c r="N8" s="6"/>
      <c r="O8" s="9">
        <f>SUM(D8:N8)</f>
        <v>6</v>
      </c>
    </row>
    <row r="9" spans="1:15" ht="12.75">
      <c r="A9" s="16">
        <f>IF(O9="","",RANK(O9,O:O,0))</f>
        <v>6</v>
      </c>
      <c r="B9" s="11" t="s">
        <v>223</v>
      </c>
      <c r="C9" s="11" t="s">
        <v>50</v>
      </c>
      <c r="D9" s="16">
        <v>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9">
        <f>SUM(D9:N9)</f>
        <v>5</v>
      </c>
    </row>
    <row r="10" spans="1:15" ht="12.75">
      <c r="A10" s="16">
        <f>IF(O10="","",RANK(O10,O:O,0))</f>
        <v>6</v>
      </c>
      <c r="B10" s="11" t="s">
        <v>263</v>
      </c>
      <c r="C10" s="11" t="s">
        <v>29</v>
      </c>
      <c r="D10" s="6"/>
      <c r="E10" s="6"/>
      <c r="F10" s="6">
        <v>5</v>
      </c>
      <c r="G10" s="6"/>
      <c r="H10" s="6"/>
      <c r="I10" s="6"/>
      <c r="J10" s="6"/>
      <c r="K10" s="6"/>
      <c r="L10" s="6"/>
      <c r="M10" s="6"/>
      <c r="N10" s="6"/>
      <c r="O10" s="9">
        <f>SUM(D10:N10)</f>
        <v>5</v>
      </c>
    </row>
    <row r="11" spans="1:15" ht="12.75">
      <c r="A11" s="16">
        <f aca="true" t="shared" si="0" ref="A9:A18">IF(O11="","",RANK(O11,O$1:O$65536,0))</f>
        <v>8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 aca="true" t="shared" si="1" ref="O4:O17">SUM(D11:N11)</f>
        <v>0</v>
      </c>
    </row>
    <row r="12" spans="1:15" ht="12.75">
      <c r="A12" s="16">
        <f t="shared" si="0"/>
        <v>8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>
        <f t="shared" si="1"/>
        <v>0</v>
      </c>
    </row>
    <row r="13" spans="1:15" ht="12.75">
      <c r="A13" s="16">
        <f t="shared" si="0"/>
        <v>8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 t="shared" si="1"/>
        <v>0</v>
      </c>
    </row>
    <row r="14" spans="1:15" ht="12.75">
      <c r="A14" s="16">
        <f t="shared" si="0"/>
        <v>8</v>
      </c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>
        <f t="shared" si="1"/>
        <v>0</v>
      </c>
    </row>
    <row r="15" spans="1:15" ht="12.75">
      <c r="A15" s="16">
        <f t="shared" si="0"/>
        <v>8</v>
      </c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>
        <f t="shared" si="1"/>
        <v>0</v>
      </c>
    </row>
    <row r="16" spans="1:15" ht="12.75">
      <c r="A16" s="16">
        <f t="shared" si="0"/>
        <v>8</v>
      </c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>
        <f t="shared" si="1"/>
        <v>0</v>
      </c>
    </row>
    <row r="17" spans="1:15" ht="12.75">
      <c r="A17" s="16">
        <f t="shared" si="0"/>
        <v>8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>
        <f t="shared" si="1"/>
        <v>0</v>
      </c>
    </row>
    <row r="18" spans="1:15" ht="12.75">
      <c r="A18" s="16">
        <f t="shared" si="0"/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</sheetData>
  <sheetProtection/>
  <mergeCells count="2">
    <mergeCell ref="O1:O2"/>
    <mergeCell ref="A2:C2"/>
  </mergeCells>
  <conditionalFormatting sqref="D1:N1">
    <cfRule type="cellIs" priority="12" dxfId="0" operator="equal" stopIfTrue="1">
      <formula>0</formula>
    </cfRule>
  </conditionalFormatting>
  <conditionalFormatting sqref="D2:E2 G2:N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110" zoomScaleNormal="110" zoomScalePageLayoutView="0" workbookViewId="0" topLeftCell="A1">
      <selection activeCell="A3" sqref="A3:O15"/>
    </sheetView>
  </sheetViews>
  <sheetFormatPr defaultColWidth="11.421875" defaultRowHeight="12.75"/>
  <cols>
    <col min="1" max="1" width="5.7109375" style="1" customWidth="1"/>
    <col min="2" max="2" width="18.7109375" style="0" customWidth="1"/>
    <col min="3" max="3" width="20.57421875" style="0" customWidth="1"/>
    <col min="4" max="9" width="3.7109375" style="1" customWidth="1"/>
    <col min="10" max="10" width="5.140625" style="1" customWidth="1"/>
    <col min="11" max="14" width="3.7109375" style="1" customWidth="1"/>
    <col min="15" max="15" width="4.8515625" style="2" bestFit="1" customWidth="1"/>
  </cols>
  <sheetData>
    <row r="1" spans="1:16" s="3" customFormat="1" ht="102" customHeight="1">
      <c r="A1" s="56" t="s">
        <v>17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26"/>
      <c r="P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11" t="s">
        <v>190</v>
      </c>
      <c r="C3" s="11" t="s">
        <v>26</v>
      </c>
      <c r="D3" s="6">
        <v>12</v>
      </c>
      <c r="E3" s="6"/>
      <c r="F3" s="6">
        <v>6</v>
      </c>
      <c r="G3" s="6"/>
      <c r="H3" s="6"/>
      <c r="I3" s="6"/>
      <c r="J3" s="6"/>
      <c r="K3" s="6"/>
      <c r="L3" s="6"/>
      <c r="M3" s="6"/>
      <c r="N3" s="6"/>
      <c r="O3" s="9">
        <f>SUM(D3:N3)</f>
        <v>18</v>
      </c>
    </row>
    <row r="4" spans="1:15" ht="12.75">
      <c r="A4" s="6">
        <f>IF(O4="","",RANK(O4,O:O,0))</f>
        <v>2</v>
      </c>
      <c r="B4" s="11" t="s">
        <v>226</v>
      </c>
      <c r="C4" s="11" t="s">
        <v>227</v>
      </c>
      <c r="D4" s="6">
        <v>14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14</v>
      </c>
    </row>
    <row r="5" spans="1:15" ht="12.75">
      <c r="A5" s="6" t="e">
        <f>IF(O5="","",RANK(O5,O$12:O$12,0))</f>
        <v>#N/A</v>
      </c>
      <c r="B5" s="11" t="s">
        <v>191</v>
      </c>
      <c r="C5" s="21" t="s">
        <v>26</v>
      </c>
      <c r="D5" s="6">
        <v>5</v>
      </c>
      <c r="E5" s="6"/>
      <c r="F5" s="6">
        <v>8</v>
      </c>
      <c r="G5" s="6"/>
      <c r="H5" s="6"/>
      <c r="I5" s="6"/>
      <c r="J5" s="7"/>
      <c r="K5" s="7"/>
      <c r="L5" s="6"/>
      <c r="M5" s="6"/>
      <c r="N5" s="6"/>
      <c r="O5" s="9">
        <f>SUM(D5:N5)</f>
        <v>13</v>
      </c>
    </row>
    <row r="6" spans="1:15" ht="12.75">
      <c r="A6" s="6">
        <f>IF(O6="","",RANK(O6,O:O,0))</f>
        <v>4</v>
      </c>
      <c r="B6" s="7" t="s">
        <v>166</v>
      </c>
      <c r="C6" s="23" t="s">
        <v>155</v>
      </c>
      <c r="D6" s="6">
        <v>11</v>
      </c>
      <c r="E6" s="6"/>
      <c r="F6" s="6"/>
      <c r="G6" s="6"/>
      <c r="H6" s="6"/>
      <c r="I6" s="6"/>
      <c r="J6" s="7"/>
      <c r="K6" s="7"/>
      <c r="L6" s="6"/>
      <c r="M6" s="6"/>
      <c r="N6" s="6"/>
      <c r="O6" s="9">
        <f>SUM(D6:N6)</f>
        <v>11</v>
      </c>
    </row>
    <row r="7" spans="1:15" ht="12.75">
      <c r="A7" s="6">
        <f>IF(O7="","",RANK(O7,O:O,0))</f>
        <v>5</v>
      </c>
      <c r="B7" s="52" t="s">
        <v>228</v>
      </c>
      <c r="C7" s="52" t="s">
        <v>229</v>
      </c>
      <c r="D7" s="6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9</v>
      </c>
    </row>
    <row r="8" spans="1:15" ht="12.75">
      <c r="A8" s="6">
        <f>IF(O8="","",RANK(O8,O:O,0))</f>
        <v>6</v>
      </c>
      <c r="B8" s="21" t="s">
        <v>230</v>
      </c>
      <c r="C8" s="21" t="s">
        <v>71</v>
      </c>
      <c r="D8" s="15">
        <v>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9">
        <f>SUM(D8:N8)</f>
        <v>8</v>
      </c>
    </row>
    <row r="9" spans="1:15" ht="12.75">
      <c r="A9" s="6">
        <f>IF(O9="","",RANK(O9,O:O,0))</f>
        <v>7</v>
      </c>
      <c r="B9" s="31" t="s">
        <v>231</v>
      </c>
      <c r="C9" s="31" t="s">
        <v>160</v>
      </c>
      <c r="D9" s="4">
        <v>7</v>
      </c>
      <c r="E9" s="6"/>
      <c r="F9" s="6"/>
      <c r="G9" s="6"/>
      <c r="H9" s="6"/>
      <c r="I9" s="6"/>
      <c r="J9" s="6"/>
      <c r="K9" s="6"/>
      <c r="L9" s="6"/>
      <c r="M9" s="6"/>
      <c r="N9" s="6"/>
      <c r="O9" s="9">
        <f>SUM(D9:N9)</f>
        <v>7</v>
      </c>
    </row>
    <row r="10" spans="1:15" ht="12.75">
      <c r="A10" s="6">
        <f>IF(O10="","",RANK(O10,O:O,0))</f>
        <v>7</v>
      </c>
      <c r="B10" s="11" t="s">
        <v>264</v>
      </c>
      <c r="C10" s="11" t="s">
        <v>29</v>
      </c>
      <c r="D10" s="6"/>
      <c r="E10" s="6"/>
      <c r="F10" s="6">
        <v>7</v>
      </c>
      <c r="G10" s="6"/>
      <c r="H10" s="6"/>
      <c r="I10" s="6"/>
      <c r="J10" s="6"/>
      <c r="K10" s="6"/>
      <c r="L10" s="6"/>
      <c r="M10" s="6"/>
      <c r="N10" s="6"/>
      <c r="O10" s="9">
        <f>SUM(D10:N10)</f>
        <v>7</v>
      </c>
    </row>
    <row r="11" spans="1:15" ht="12.75">
      <c r="A11" s="6">
        <f>IF(O11="","",RANK(O11,O:O,0))</f>
        <v>9</v>
      </c>
      <c r="B11" s="11" t="s">
        <v>265</v>
      </c>
      <c r="C11" s="23" t="s">
        <v>29</v>
      </c>
      <c r="D11" s="6"/>
      <c r="E11" s="6"/>
      <c r="F11" s="6">
        <v>6</v>
      </c>
      <c r="G11" s="6"/>
      <c r="H11" s="6"/>
      <c r="I11" s="6"/>
      <c r="J11" s="11"/>
      <c r="K11" s="11"/>
      <c r="L11" s="6"/>
      <c r="M11" s="6"/>
      <c r="N11" s="6"/>
      <c r="O11" s="9">
        <f>SUM(D11:N11)</f>
        <v>6</v>
      </c>
    </row>
    <row r="12" spans="1:15" ht="12.75">
      <c r="A12" s="6">
        <f>IF(O12="","",RANK(O12,O:O,0))</f>
        <v>10</v>
      </c>
      <c r="B12" s="11" t="s">
        <v>232</v>
      </c>
      <c r="C12" s="11" t="s">
        <v>233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9">
        <f>SUM(D12:N12)</f>
        <v>5</v>
      </c>
    </row>
    <row r="13" spans="1:15" ht="12.75">
      <c r="A13" s="6">
        <f>IF(O13="","",RANK(O13,O:O,0))</f>
        <v>10</v>
      </c>
      <c r="B13" s="7" t="s">
        <v>261</v>
      </c>
      <c r="C13" s="7" t="s">
        <v>31</v>
      </c>
      <c r="D13" s="6"/>
      <c r="E13" s="6"/>
      <c r="F13" s="6">
        <v>5</v>
      </c>
      <c r="G13" s="6"/>
      <c r="H13" s="6"/>
      <c r="I13" s="6"/>
      <c r="J13" s="6"/>
      <c r="K13" s="6"/>
      <c r="L13" s="6"/>
      <c r="M13" s="6"/>
      <c r="N13" s="6"/>
      <c r="O13" s="9">
        <f>SUM(D13:N13)</f>
        <v>5</v>
      </c>
    </row>
    <row r="14" spans="1:15" ht="12.75">
      <c r="A14" s="6">
        <f>IF(O14="","",RANK(O14,O:O,0))</f>
        <v>10</v>
      </c>
      <c r="B14" s="19" t="s">
        <v>266</v>
      </c>
      <c r="C14" s="19" t="s">
        <v>29</v>
      </c>
      <c r="D14" s="6"/>
      <c r="E14" s="6"/>
      <c r="F14" s="6">
        <v>5</v>
      </c>
      <c r="G14" s="6"/>
      <c r="H14" s="6"/>
      <c r="I14" s="6"/>
      <c r="J14" s="6"/>
      <c r="K14" s="6"/>
      <c r="L14" s="6"/>
      <c r="M14" s="6"/>
      <c r="N14" s="6"/>
      <c r="O14" s="9">
        <f>SUM(D14:N14)</f>
        <v>5</v>
      </c>
    </row>
    <row r="15" spans="1:15" ht="12.75">
      <c r="A15" s="6">
        <f>IF(O15="","",RANK(O15,O:O,0))</f>
        <v>13</v>
      </c>
      <c r="B15" s="11" t="s">
        <v>234</v>
      </c>
      <c r="C15" s="11" t="s">
        <v>50</v>
      </c>
      <c r="D15" s="6">
        <v>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9">
        <f>SUM(D15:N15)</f>
        <v>4</v>
      </c>
    </row>
    <row r="16" spans="1:15" ht="12.75">
      <c r="A16" s="6">
        <f aca="true" t="shared" si="0" ref="A11:A31">IF(O16="","",RANK(O16,O$1:O$65536,0))</f>
        <v>14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>
        <f aca="true" t="shared" si="1" ref="O3:O32">SUM(D16:N16)</f>
        <v>0</v>
      </c>
    </row>
    <row r="17" spans="1:15" ht="12.75">
      <c r="A17" s="6">
        <f t="shared" si="0"/>
        <v>14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>
        <f t="shared" si="1"/>
        <v>0</v>
      </c>
    </row>
    <row r="18" spans="1:15" ht="12.75">
      <c r="A18" s="6">
        <f t="shared" si="0"/>
        <v>14</v>
      </c>
      <c r="B18" s="11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>
        <f t="shared" si="1"/>
        <v>0</v>
      </c>
    </row>
    <row r="19" spans="1:15" ht="12.75">
      <c r="A19" s="6">
        <f t="shared" si="0"/>
        <v>14</v>
      </c>
      <c r="B19" s="21"/>
      <c r="C19" s="2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9">
        <f t="shared" si="1"/>
        <v>0</v>
      </c>
    </row>
    <row r="20" spans="1:15" ht="12.75">
      <c r="A20" s="6">
        <f t="shared" si="0"/>
        <v>14</v>
      </c>
      <c r="B20" s="7"/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>
        <f t="shared" si="1"/>
        <v>0</v>
      </c>
    </row>
    <row r="21" spans="1:15" ht="12.75">
      <c r="A21" s="6">
        <f t="shared" si="0"/>
        <v>14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>
        <f t="shared" si="1"/>
        <v>0</v>
      </c>
    </row>
    <row r="22" spans="1:15" ht="12.75">
      <c r="A22" s="6">
        <f t="shared" si="0"/>
        <v>14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>
        <f t="shared" si="1"/>
        <v>0</v>
      </c>
    </row>
    <row r="23" spans="1:15" ht="12.75">
      <c r="A23" s="6">
        <f t="shared" si="0"/>
        <v>14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>
        <f t="shared" si="1"/>
        <v>0</v>
      </c>
    </row>
    <row r="24" spans="1:15" ht="12.75">
      <c r="A24" s="6">
        <f t="shared" si="0"/>
        <v>14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>
        <f t="shared" si="1"/>
        <v>0</v>
      </c>
    </row>
    <row r="25" spans="1:15" ht="12.75">
      <c r="A25" s="6">
        <f t="shared" si="0"/>
        <v>14</v>
      </c>
      <c r="B25" s="11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>
        <f t="shared" si="1"/>
        <v>0</v>
      </c>
    </row>
    <row r="26" spans="1:15" s="5" customFormat="1" ht="12.75">
      <c r="A26" s="6">
        <f t="shared" si="0"/>
        <v>14</v>
      </c>
      <c r="B26" s="49"/>
      <c r="C26" s="4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>
        <f t="shared" si="1"/>
        <v>0</v>
      </c>
    </row>
    <row r="27" spans="1:15" s="5" customFormat="1" ht="12.75">
      <c r="A27" s="6">
        <f t="shared" si="0"/>
        <v>14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>
        <f t="shared" si="1"/>
        <v>0</v>
      </c>
    </row>
    <row r="28" spans="1:15" ht="12.75">
      <c r="A28" s="6">
        <f t="shared" si="0"/>
        <v>14</v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>
        <f t="shared" si="1"/>
        <v>0</v>
      </c>
    </row>
    <row r="29" spans="1:15" ht="12.75">
      <c r="A29" s="6">
        <f t="shared" si="0"/>
        <v>14</v>
      </c>
      <c r="B29" s="11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>
        <f t="shared" si="1"/>
        <v>0</v>
      </c>
    </row>
    <row r="30" spans="1:15" ht="12.75">
      <c r="A30" s="6">
        <f t="shared" si="0"/>
        <v>14</v>
      </c>
      <c r="B30" s="30"/>
      <c r="C30" s="30"/>
      <c r="O30" s="9">
        <f t="shared" si="1"/>
        <v>0</v>
      </c>
    </row>
    <row r="31" spans="1:15" ht="12.75">
      <c r="A31" s="6">
        <f t="shared" si="0"/>
        <v>14</v>
      </c>
      <c r="B31" s="30"/>
      <c r="C31" s="30"/>
      <c r="O31" s="9">
        <f t="shared" si="1"/>
        <v>0</v>
      </c>
    </row>
    <row r="32" spans="2:15" ht="12.75">
      <c r="B32" s="30"/>
      <c r="C32" s="30"/>
      <c r="O32" s="9">
        <f t="shared" si="1"/>
        <v>0</v>
      </c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="110" zoomScaleNormal="110" zoomScalePageLayoutView="0" workbookViewId="0" topLeftCell="A1">
      <selection activeCell="A3" sqref="A3:O7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9.8515625" style="0" customWidth="1"/>
    <col min="4" max="9" width="3.7109375" style="1" customWidth="1"/>
    <col min="10" max="10" width="5.7109375" style="1" customWidth="1"/>
    <col min="11" max="14" width="3.7109375" style="1" customWidth="1"/>
    <col min="15" max="15" width="4.8515625" style="2" bestFit="1" customWidth="1"/>
  </cols>
  <sheetData>
    <row r="1" spans="1:15" s="3" customFormat="1" ht="99.75" customHeight="1">
      <c r="A1" s="56" t="s">
        <v>18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11" t="s">
        <v>240</v>
      </c>
      <c r="C3" s="11" t="s">
        <v>26</v>
      </c>
      <c r="D3" s="16">
        <v>5</v>
      </c>
      <c r="E3" s="16"/>
      <c r="F3" s="16">
        <v>7</v>
      </c>
      <c r="G3" s="16"/>
      <c r="H3" s="16"/>
      <c r="I3" s="16"/>
      <c r="J3" s="16"/>
      <c r="K3" s="16"/>
      <c r="L3" s="16"/>
      <c r="M3" s="16"/>
      <c r="N3" s="16"/>
      <c r="O3" s="9">
        <f>SUM(D3:N3)</f>
        <v>12</v>
      </c>
    </row>
    <row r="4" spans="1:15" ht="12.75">
      <c r="A4" s="6">
        <f>IF(O4="","",RANK(O4,O:O,0))</f>
        <v>2</v>
      </c>
      <c r="B4" s="7" t="s">
        <v>267</v>
      </c>
      <c r="C4" s="7" t="s">
        <v>253</v>
      </c>
      <c r="D4" s="16"/>
      <c r="E4" s="16"/>
      <c r="F4" s="16">
        <v>6</v>
      </c>
      <c r="G4" s="16"/>
      <c r="H4" s="16"/>
      <c r="I4" s="16"/>
      <c r="J4" s="16"/>
      <c r="K4" s="16"/>
      <c r="L4" s="16"/>
      <c r="M4" s="16"/>
      <c r="N4" s="16"/>
      <c r="O4" s="9">
        <f>SUM(D4:N4)</f>
        <v>6</v>
      </c>
    </row>
    <row r="5" spans="1:15" ht="12.75">
      <c r="A5" s="6">
        <f>IF(O5="","",RANK(O5,O:O,0))</f>
        <v>3</v>
      </c>
      <c r="B5" s="11" t="s">
        <v>239</v>
      </c>
      <c r="C5" s="11" t="s">
        <v>26</v>
      </c>
      <c r="D5" s="16">
        <v>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9">
        <f>SUM(D5:N5)</f>
        <v>5</v>
      </c>
    </row>
    <row r="6" spans="1:15" ht="12.75">
      <c r="A6" s="6">
        <f>IF(O6="","",RANK(O6,O:O,0))</f>
        <v>3</v>
      </c>
      <c r="B6" s="11" t="s">
        <v>268</v>
      </c>
      <c r="C6" s="11" t="s">
        <v>253</v>
      </c>
      <c r="D6" s="16"/>
      <c r="E6" s="16"/>
      <c r="F6" s="16">
        <v>5</v>
      </c>
      <c r="G6" s="16"/>
      <c r="H6" s="16"/>
      <c r="I6" s="16"/>
      <c r="J6" s="16"/>
      <c r="K6" s="16"/>
      <c r="L6" s="16"/>
      <c r="M6" s="16"/>
      <c r="N6" s="16"/>
      <c r="O6" s="9">
        <f>SUM(D6:N6)</f>
        <v>5</v>
      </c>
    </row>
    <row r="7" spans="1:15" ht="12.75">
      <c r="A7" s="6">
        <f>IF(O7="","",RANK(O7,O:O,0))</f>
        <v>3</v>
      </c>
      <c r="B7" s="11" t="s">
        <v>272</v>
      </c>
      <c r="C7" s="11" t="s">
        <v>141</v>
      </c>
      <c r="D7" s="16"/>
      <c r="E7" s="16"/>
      <c r="F7" s="16">
        <v>5</v>
      </c>
      <c r="G7" s="16"/>
      <c r="H7" s="16"/>
      <c r="I7" s="16"/>
      <c r="J7" s="16"/>
      <c r="K7" s="16"/>
      <c r="L7" s="16"/>
      <c r="M7" s="16"/>
      <c r="N7" s="16"/>
      <c r="O7" s="9">
        <f>SUM(D7:N7)</f>
        <v>5</v>
      </c>
    </row>
    <row r="8" spans="1:15" ht="12.75">
      <c r="A8" s="6">
        <f aca="true" t="shared" si="0" ref="A3:A18">IF(O8="","",RANK(O8,O$1:O$65536,0))</f>
        <v>6</v>
      </c>
      <c r="B8" s="21"/>
      <c r="C8" s="21"/>
      <c r="D8" s="15"/>
      <c r="E8" s="15"/>
      <c r="F8" s="15"/>
      <c r="G8" s="15"/>
      <c r="H8" s="15"/>
      <c r="I8" s="15"/>
      <c r="J8" s="21"/>
      <c r="K8" s="21"/>
      <c r="L8" s="15"/>
      <c r="M8" s="15"/>
      <c r="N8" s="15"/>
      <c r="O8" s="9">
        <f aca="true" t="shared" si="1" ref="O3:O18">SUM(D8:N8)</f>
        <v>0</v>
      </c>
    </row>
    <row r="9" spans="1:15" ht="12.75">
      <c r="A9" s="6">
        <f t="shared" si="0"/>
        <v>6</v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1"/>
        <v>0</v>
      </c>
    </row>
    <row r="10" spans="1:15" ht="12.75">
      <c r="A10" s="6">
        <f t="shared" si="0"/>
        <v>6</v>
      </c>
      <c r="B10" s="11"/>
      <c r="C10" s="1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9">
        <f t="shared" si="1"/>
        <v>0</v>
      </c>
    </row>
    <row r="11" spans="1:15" ht="12.75">
      <c r="A11" s="6">
        <f t="shared" si="0"/>
        <v>6</v>
      </c>
      <c r="B11" s="11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9">
        <f t="shared" si="1"/>
        <v>0</v>
      </c>
    </row>
    <row r="12" spans="1:15" ht="12.75">
      <c r="A12" s="6">
        <f t="shared" si="0"/>
        <v>6</v>
      </c>
      <c r="B12" s="11"/>
      <c r="C12" s="1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9">
        <f t="shared" si="1"/>
        <v>0</v>
      </c>
    </row>
    <row r="13" spans="1:15" ht="12.75">
      <c r="A13" s="6">
        <f t="shared" si="0"/>
        <v>6</v>
      </c>
      <c r="B13" s="11"/>
      <c r="C13" s="1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9">
        <f t="shared" si="1"/>
        <v>0</v>
      </c>
    </row>
    <row r="14" spans="1:15" ht="12.75">
      <c r="A14" s="6">
        <f t="shared" si="0"/>
        <v>6</v>
      </c>
      <c r="B14" s="11"/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9">
        <f t="shared" si="1"/>
        <v>0</v>
      </c>
    </row>
    <row r="15" spans="1:15" ht="12.75">
      <c r="A15" s="6">
        <f t="shared" si="0"/>
        <v>6</v>
      </c>
      <c r="B15" s="11"/>
      <c r="C15" s="1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9">
        <f t="shared" si="1"/>
        <v>0</v>
      </c>
    </row>
    <row r="16" spans="1:15" ht="12.75">
      <c r="A16" s="6">
        <f t="shared" si="0"/>
        <v>6</v>
      </c>
      <c r="B16" s="7"/>
      <c r="C16" s="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9">
        <f t="shared" si="1"/>
        <v>0</v>
      </c>
    </row>
    <row r="17" spans="1:15" ht="12.75">
      <c r="A17" s="6">
        <f t="shared" si="0"/>
        <v>6</v>
      </c>
      <c r="B17" s="11"/>
      <c r="C17" s="1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9">
        <f t="shared" si="1"/>
        <v>0</v>
      </c>
    </row>
    <row r="18" spans="1:15" ht="12.75">
      <c r="A18" s="6">
        <f t="shared" si="0"/>
        <v>6</v>
      </c>
      <c r="B18" s="23"/>
      <c r="C18" s="2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9">
        <f t="shared" si="1"/>
        <v>0</v>
      </c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="110" zoomScaleNormal="110" zoomScalePageLayoutView="0" workbookViewId="0" topLeftCell="A1">
      <selection activeCell="A3" sqref="A3:O10"/>
    </sheetView>
  </sheetViews>
  <sheetFormatPr defaultColWidth="11.421875" defaultRowHeight="12.75"/>
  <cols>
    <col min="1" max="1" width="5.7109375" style="1" customWidth="1"/>
    <col min="2" max="2" width="11.00390625" style="0" bestFit="1" customWidth="1"/>
    <col min="3" max="3" width="20.140625" style="0" customWidth="1"/>
    <col min="4" max="14" width="4.7109375" style="1" customWidth="1"/>
    <col min="15" max="15" width="8.7109375" style="2" bestFit="1" customWidth="1"/>
  </cols>
  <sheetData>
    <row r="1" spans="1:15" s="3" customFormat="1" ht="102.75" customHeight="1">
      <c r="A1" s="59" t="s">
        <v>19</v>
      </c>
      <c r="B1" s="60"/>
      <c r="C1" s="60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27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21" t="s">
        <v>269</v>
      </c>
      <c r="C3" s="21" t="s">
        <v>26</v>
      </c>
      <c r="D3" s="15">
        <v>5</v>
      </c>
      <c r="E3" s="15"/>
      <c r="F3" s="15">
        <v>8</v>
      </c>
      <c r="G3" s="15"/>
      <c r="H3" s="15"/>
      <c r="I3" s="15"/>
      <c r="J3" s="15"/>
      <c r="K3" s="15"/>
      <c r="L3" s="15"/>
      <c r="M3" s="15"/>
      <c r="N3" s="15"/>
      <c r="O3" s="9">
        <f>SUM(D3:N3)</f>
        <v>13</v>
      </c>
    </row>
    <row r="4" spans="1:15" ht="12.75">
      <c r="A4" s="6">
        <f>IF(O4="","",RANK(O4,O:O,0))</f>
        <v>2</v>
      </c>
      <c r="B4" s="7" t="s">
        <v>235</v>
      </c>
      <c r="C4" s="7" t="s">
        <v>26</v>
      </c>
      <c r="D4" s="6">
        <v>7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>SUM(D4:N4)</f>
        <v>7</v>
      </c>
    </row>
    <row r="5" spans="1:15" ht="12.75">
      <c r="A5" s="6">
        <f>IF(O5="","",RANK(O5,O:O,0))</f>
        <v>2</v>
      </c>
      <c r="B5" s="7" t="s">
        <v>201</v>
      </c>
      <c r="C5" s="7" t="s">
        <v>26</v>
      </c>
      <c r="D5" s="6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9">
        <f>SUM(D5:N5)</f>
        <v>7</v>
      </c>
    </row>
    <row r="6" spans="1:15" ht="12.75">
      <c r="A6" s="6">
        <f>IF(O6="","",RANK(O6,O:O,0))</f>
        <v>2</v>
      </c>
      <c r="B6" s="11" t="s">
        <v>270</v>
      </c>
      <c r="C6" s="11" t="s">
        <v>253</v>
      </c>
      <c r="D6" s="15"/>
      <c r="E6" s="15"/>
      <c r="F6" s="15">
        <v>7</v>
      </c>
      <c r="G6" s="15"/>
      <c r="H6" s="15"/>
      <c r="I6" s="15"/>
      <c r="J6" s="15"/>
      <c r="K6" s="15"/>
      <c r="L6" s="15"/>
      <c r="M6" s="15"/>
      <c r="N6" s="15"/>
      <c r="O6" s="9">
        <f>SUM(D6:N6)</f>
        <v>7</v>
      </c>
    </row>
    <row r="7" spans="1:15" ht="12.75">
      <c r="A7" s="6">
        <f>IF(O7="","",RANK(O7,O:O,0))</f>
        <v>5</v>
      </c>
      <c r="B7" s="11" t="s">
        <v>236</v>
      </c>
      <c r="C7" s="11" t="s">
        <v>26</v>
      </c>
      <c r="D7" s="6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9">
        <f>SUM(D7:N7)</f>
        <v>6</v>
      </c>
    </row>
    <row r="8" spans="1:15" ht="12.75">
      <c r="A8" s="6">
        <f>IF(O8="","",RANK(O8,O:O,0))</f>
        <v>6</v>
      </c>
      <c r="B8" s="11" t="s">
        <v>271</v>
      </c>
      <c r="C8" s="11" t="s">
        <v>153</v>
      </c>
      <c r="D8" s="6"/>
      <c r="E8" s="6"/>
      <c r="F8" s="6">
        <v>5</v>
      </c>
      <c r="G8" s="6"/>
      <c r="H8" s="6"/>
      <c r="I8" s="6"/>
      <c r="J8" s="6"/>
      <c r="K8" s="6"/>
      <c r="L8" s="6"/>
      <c r="M8" s="6"/>
      <c r="N8" s="6"/>
      <c r="O8" s="9">
        <f>SUM(D8:N8)</f>
        <v>5</v>
      </c>
    </row>
    <row r="9" spans="1:15" ht="12.75">
      <c r="A9" s="6">
        <f>IF(O9="","",RANK(O9,O:O,0))</f>
        <v>6</v>
      </c>
      <c r="B9" s="7" t="s">
        <v>273</v>
      </c>
      <c r="C9" s="7" t="s">
        <v>253</v>
      </c>
      <c r="D9" s="6"/>
      <c r="E9" s="6"/>
      <c r="F9" s="6">
        <v>5</v>
      </c>
      <c r="G9" s="6"/>
      <c r="H9" s="6"/>
      <c r="I9" s="6"/>
      <c r="J9" s="6"/>
      <c r="K9" s="6"/>
      <c r="L9" s="6"/>
      <c r="M9" s="6"/>
      <c r="N9" s="6"/>
      <c r="O9" s="9">
        <f>SUM(D9:N9)</f>
        <v>5</v>
      </c>
    </row>
    <row r="10" spans="1:15" ht="12.75">
      <c r="A10" s="6">
        <f>IF(O10="","",RANK(O10,O:O,0))</f>
        <v>8</v>
      </c>
      <c r="B10" s="11" t="s">
        <v>237</v>
      </c>
      <c r="C10" s="21" t="s">
        <v>238</v>
      </c>
      <c r="D10" s="6">
        <v>4</v>
      </c>
      <c r="E10" s="6"/>
      <c r="F10" s="6"/>
      <c r="G10" s="6"/>
      <c r="H10" s="6"/>
      <c r="I10" s="6"/>
      <c r="J10" s="11"/>
      <c r="K10" s="11"/>
      <c r="L10" s="6"/>
      <c r="M10" s="6"/>
      <c r="N10" s="6"/>
      <c r="O10" s="9">
        <f>SUM(D10:N10)</f>
        <v>4</v>
      </c>
    </row>
    <row r="11" spans="1:15" ht="12.75">
      <c r="A11" s="6">
        <f>IF(O11="","",RANK(O11,O:O,0))</f>
        <v>9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>SUM(D11:N11)</f>
        <v>0</v>
      </c>
    </row>
    <row r="12" spans="1:15" ht="12.75">
      <c r="A12" s="6">
        <f>IF(O12="","",RANK(O12,O:O,0))</f>
        <v>9</v>
      </c>
      <c r="B12" s="11"/>
      <c r="C12" s="1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9">
        <f>SUM(D12:N12)</f>
        <v>0</v>
      </c>
    </row>
    <row r="13" spans="1:15" ht="12.75">
      <c r="A13" s="6">
        <f>IF(O13="","",RANK(O13,O:O,0))</f>
        <v>9</v>
      </c>
      <c r="B13" s="49"/>
      <c r="C13" s="1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>
        <f>SUM(D13:N13)</f>
        <v>0</v>
      </c>
    </row>
    <row r="14" spans="1:15" ht="12.75">
      <c r="A14" s="6">
        <f>IF(O14="","",RANK(O14,O:O,0))</f>
        <v>9</v>
      </c>
      <c r="B14" s="7"/>
      <c r="C14" s="4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9">
        <f>SUM(D14:N14)</f>
        <v>0</v>
      </c>
    </row>
    <row r="15" spans="1:15" ht="12.75">
      <c r="A15" s="6">
        <f>IF(O15="","",RANK(O15,O:O,0))</f>
        <v>9</v>
      </c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>
        <f>SUM(D15:N15)</f>
        <v>0</v>
      </c>
    </row>
    <row r="16" spans="1:15" ht="12.75">
      <c r="A16" s="6">
        <f>IF(O16="","",RANK(O16,O:O,0))</f>
        <v>9</v>
      </c>
      <c r="B16" s="11"/>
      <c r="C16" s="6"/>
      <c r="D16" s="6"/>
      <c r="E16" s="6"/>
      <c r="F16" s="6"/>
      <c r="G16" s="6"/>
      <c r="H16" s="6"/>
      <c r="I16" s="6"/>
      <c r="J16" s="11"/>
      <c r="K16" s="11"/>
      <c r="L16" s="6"/>
      <c r="M16" s="6"/>
      <c r="N16" s="6"/>
      <c r="O16" s="9">
        <f>SUM(D16:N16)</f>
        <v>0</v>
      </c>
    </row>
    <row r="17" spans="1:15" ht="12.7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2"/>
    </row>
    <row r="18" spans="1:15" ht="12.7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2"/>
    </row>
    <row r="19" spans="1:15" ht="12.7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2"/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="110" zoomScaleNormal="110" zoomScalePageLayoutView="0" workbookViewId="0" topLeftCell="A1">
      <selection activeCell="F3" sqref="F3"/>
    </sheetView>
  </sheetViews>
  <sheetFormatPr defaultColWidth="11.421875" defaultRowHeight="12.75"/>
  <cols>
    <col min="1" max="1" width="5.7109375" style="1" customWidth="1"/>
    <col min="2" max="2" width="15.421875" style="0" customWidth="1"/>
    <col min="3" max="3" width="17.140625" style="0" customWidth="1"/>
    <col min="4" max="9" width="3.7109375" style="1" customWidth="1"/>
    <col min="10" max="10" width="5.00390625" style="1" customWidth="1"/>
    <col min="11" max="14" width="3.7109375" style="1" customWidth="1"/>
    <col min="15" max="15" width="4.8515625" style="2" bestFit="1" customWidth="1"/>
  </cols>
  <sheetData>
    <row r="1" spans="1:15" s="3" customFormat="1" ht="102" customHeight="1">
      <c r="A1" s="56" t="s">
        <v>8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8" ht="12.75">
      <c r="A3" s="6">
        <f aca="true" t="shared" si="0" ref="A3:A10">IF(O3="","",RANK(O3,O$1:O$65536,0))</f>
        <v>1</v>
      </c>
      <c r="B3" s="11" t="s">
        <v>197</v>
      </c>
      <c r="C3" s="11" t="s">
        <v>198</v>
      </c>
      <c r="D3" s="6">
        <v>7</v>
      </c>
      <c r="E3" s="6"/>
      <c r="F3" s="6">
        <v>5</v>
      </c>
      <c r="G3" s="6"/>
      <c r="H3" s="6"/>
      <c r="I3" s="6"/>
      <c r="J3" s="6"/>
      <c r="K3" s="6"/>
      <c r="L3" s="6"/>
      <c r="M3" s="6"/>
      <c r="N3" s="6"/>
      <c r="O3" s="9">
        <f aca="true" t="shared" si="1" ref="O3:O11">SUM(D3:N3)</f>
        <v>12</v>
      </c>
      <c r="R3" s="1"/>
    </row>
    <row r="4" spans="1:15" ht="12.75">
      <c r="A4" s="6">
        <f t="shared" si="0"/>
        <v>2</v>
      </c>
      <c r="B4" s="11" t="s">
        <v>241</v>
      </c>
      <c r="C4" s="11" t="s">
        <v>75</v>
      </c>
      <c r="D4" s="6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 t="shared" si="1"/>
        <v>5</v>
      </c>
    </row>
    <row r="5" spans="1:15" s="14" customFormat="1" ht="12.75">
      <c r="A5" s="6">
        <f t="shared" si="0"/>
        <v>3</v>
      </c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 t="shared" si="1"/>
        <v>0</v>
      </c>
    </row>
    <row r="6" spans="1:15" ht="12.75">
      <c r="A6" s="6">
        <f t="shared" si="0"/>
        <v>3</v>
      </c>
      <c r="B6" s="11"/>
      <c r="C6" s="11"/>
      <c r="D6" s="16"/>
      <c r="E6" s="13"/>
      <c r="F6" s="15"/>
      <c r="G6" s="13"/>
      <c r="H6" s="13"/>
      <c r="I6" s="13"/>
      <c r="J6" s="13"/>
      <c r="K6" s="15"/>
      <c r="L6" s="13"/>
      <c r="M6" s="15"/>
      <c r="N6" s="15"/>
      <c r="O6" s="9">
        <f t="shared" si="1"/>
        <v>0</v>
      </c>
    </row>
    <row r="7" spans="1:15" ht="12.75">
      <c r="A7" s="6">
        <f t="shared" si="0"/>
        <v>3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t="shared" si="1"/>
        <v>0</v>
      </c>
    </row>
    <row r="8" spans="1:15" ht="12.75">
      <c r="A8" s="6">
        <f t="shared" si="0"/>
        <v>3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 t="shared" si="1"/>
        <v>0</v>
      </c>
    </row>
    <row r="9" spans="1:15" ht="12.75">
      <c r="A9" s="6">
        <f t="shared" si="0"/>
        <v>3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1"/>
        <v>0</v>
      </c>
    </row>
    <row r="10" spans="1:15" ht="12.75">
      <c r="A10" s="6">
        <f t="shared" si="0"/>
        <v>3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 t="shared" si="1"/>
        <v>0</v>
      </c>
    </row>
    <row r="11" spans="1:15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 t="shared" si="1"/>
        <v>0</v>
      </c>
    </row>
    <row r="12" spans="1:15" ht="12.75">
      <c r="A12" s="6">
        <f>IF(O12="","",RANK(O12,$O$3:$O$95,0))</f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6">
        <f>IF(O13="","",RANK(O13,$O$3:$O$95,0))</f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="110" zoomScaleNormal="110" zoomScalePageLayoutView="0" workbookViewId="0" topLeftCell="A1">
      <selection activeCell="D3" sqref="D3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9" width="3.7109375" style="1" customWidth="1"/>
    <col min="10" max="10" width="5.00390625" style="1" customWidth="1"/>
    <col min="11" max="14" width="3.7109375" style="1" customWidth="1"/>
    <col min="15" max="15" width="4.8515625" style="2" bestFit="1" customWidth="1"/>
  </cols>
  <sheetData>
    <row r="1" spans="1:15" s="3" customFormat="1" ht="102.75" customHeight="1">
      <c r="A1" s="56" t="s">
        <v>9</v>
      </c>
      <c r="B1" s="57"/>
      <c r="C1" s="57"/>
      <c r="D1" s="36" t="s">
        <v>174</v>
      </c>
      <c r="E1" s="37" t="s">
        <v>173</v>
      </c>
      <c r="F1" s="39" t="s">
        <v>202</v>
      </c>
      <c r="G1" s="36" t="s">
        <v>203</v>
      </c>
      <c r="H1" s="36" t="s">
        <v>23</v>
      </c>
      <c r="I1" s="36" t="s">
        <v>204</v>
      </c>
      <c r="J1" s="36" t="s">
        <v>175</v>
      </c>
      <c r="K1" s="36" t="s">
        <v>205</v>
      </c>
      <c r="L1" s="36" t="s">
        <v>206</v>
      </c>
      <c r="M1" s="36" t="s">
        <v>24</v>
      </c>
      <c r="N1" s="36" t="s">
        <v>5</v>
      </c>
      <c r="O1" s="4"/>
    </row>
    <row r="2" spans="1:15" ht="12.75">
      <c r="A2" s="6"/>
      <c r="B2" s="6"/>
      <c r="C2" s="7"/>
      <c r="D2" s="6" t="s">
        <v>1</v>
      </c>
      <c r="E2" s="6" t="s">
        <v>2</v>
      </c>
      <c r="F2" s="6" t="s">
        <v>3</v>
      </c>
      <c r="G2" s="6" t="s">
        <v>4</v>
      </c>
      <c r="H2" s="6" t="s">
        <v>129</v>
      </c>
      <c r="I2" s="6" t="s">
        <v>130</v>
      </c>
      <c r="J2" s="6" t="s">
        <v>131</v>
      </c>
      <c r="K2" s="15" t="s">
        <v>132</v>
      </c>
      <c r="L2" s="15" t="s">
        <v>133</v>
      </c>
      <c r="M2" s="15" t="s">
        <v>134</v>
      </c>
      <c r="N2" s="15" t="s">
        <v>176</v>
      </c>
      <c r="O2" s="8" t="s">
        <v>6</v>
      </c>
    </row>
    <row r="3" spans="1:15" ht="12.75">
      <c r="A3" s="6">
        <f>IF(O3="","",RANK(O3,O:O,0))</f>
        <v>1</v>
      </c>
      <c r="B3" s="11" t="s">
        <v>159</v>
      </c>
      <c r="C3" s="11" t="s">
        <v>72</v>
      </c>
      <c r="D3" s="6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9">
        <f aca="true" t="shared" si="0" ref="O3:O12">SUM(D3:N3)</f>
        <v>6</v>
      </c>
    </row>
    <row r="4" spans="1:15" ht="12.75">
      <c r="A4" s="6">
        <f>IF(O4="","",RANK(O4,O:O,0))</f>
        <v>2</v>
      </c>
      <c r="B4" s="11" t="s">
        <v>242</v>
      </c>
      <c r="C4" s="11" t="s">
        <v>31</v>
      </c>
      <c r="D4" s="6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9">
        <f t="shared" si="0"/>
        <v>5</v>
      </c>
    </row>
    <row r="5" spans="1:15" ht="12.75">
      <c r="A5" s="6">
        <f>IF(O5="","",RANK(O5,O:O,0))</f>
        <v>3</v>
      </c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>
        <f t="shared" si="0"/>
        <v>0</v>
      </c>
    </row>
    <row r="6" spans="1:15" ht="12.75">
      <c r="A6" s="6">
        <f>IF(O6="","",RANK(O6,O:O,0))</f>
        <v>3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>
        <f t="shared" si="0"/>
        <v>0</v>
      </c>
    </row>
    <row r="7" spans="1:15" ht="12.75">
      <c r="A7" s="6">
        <f aca="true" t="shared" si="1" ref="A7:A12">IF(O7="","",RANK(O7,O$1:O$65536,0))</f>
        <v>3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">
        <f t="shared" si="0"/>
        <v>0</v>
      </c>
    </row>
    <row r="8" spans="1:15" ht="12.75">
      <c r="A8" s="6">
        <f t="shared" si="1"/>
        <v>3</v>
      </c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">
        <f t="shared" si="0"/>
        <v>0</v>
      </c>
    </row>
    <row r="9" spans="1:15" ht="12.75">
      <c r="A9" s="6">
        <f t="shared" si="1"/>
        <v>3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9">
        <f t="shared" si="0"/>
        <v>0</v>
      </c>
    </row>
    <row r="10" spans="1:15" ht="12.75">
      <c r="A10" s="6">
        <f t="shared" si="1"/>
        <v>3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 t="shared" si="0"/>
        <v>0</v>
      </c>
    </row>
    <row r="11" spans="1:15" ht="12.75">
      <c r="A11" s="6">
        <f t="shared" si="1"/>
        <v>3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>
        <f t="shared" si="0"/>
        <v>0</v>
      </c>
    </row>
    <row r="12" spans="1:15" ht="12.75">
      <c r="A12" s="6">
        <f t="shared" si="1"/>
        <v>3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>
        <f t="shared" si="0"/>
        <v>0</v>
      </c>
    </row>
    <row r="13" spans="1:15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</row>
    <row r="16" spans="1:15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15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1:15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</row>
    <row r="24" spans="1:15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  <row r="57" spans="1:15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ht="12.7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</row>
  </sheetData>
  <sheetProtection/>
  <mergeCells count="1">
    <mergeCell ref="A1:C1"/>
  </mergeCells>
  <conditionalFormatting sqref="D1:E1 G1:N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2019-09-05T13:28:36Z</cp:lastPrinted>
  <dcterms:created xsi:type="dcterms:W3CDTF">2011-12-07T20:39:09Z</dcterms:created>
  <dcterms:modified xsi:type="dcterms:W3CDTF">2024-04-18T07:24:11Z</dcterms:modified>
  <cp:category/>
  <cp:version/>
  <cp:contentType/>
  <cp:contentStatus/>
</cp:coreProperties>
</file>