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826" activeTab="12"/>
  </bookViews>
  <sheets>
    <sheet name="Zwingerwertung" sheetId="1" r:id="rId1"/>
    <sheet name="GHR" sheetId="2" r:id="rId2"/>
    <sheet name="GHH" sheetId="3" r:id="rId3"/>
    <sheet name="JHR" sheetId="4" r:id="rId4"/>
    <sheet name="JHH" sheetId="5" r:id="rId5"/>
    <sheet name="NWR" sheetId="6" r:id="rId6"/>
    <sheet name="NWH" sheetId="7" r:id="rId7"/>
    <sheet name="GHR LH" sheetId="8" r:id="rId8"/>
    <sheet name="GHH LH" sheetId="9" r:id="rId9"/>
    <sheet name="JHR LH" sheetId="10" r:id="rId10"/>
    <sheet name="JHH LH" sheetId="11" r:id="rId11"/>
    <sheet name="NWR LH" sheetId="12" r:id="rId12"/>
    <sheet name="NWH LH" sheetId="13" r:id="rId13"/>
  </sheets>
  <definedNames>
    <definedName name="ZS_Schwechat">'Zwingerwertung'!$F$1</definedName>
  </definedNames>
  <calcPr fullCalcOnLoad="1"/>
</workbook>
</file>

<file path=xl/sharedStrings.xml><?xml version="1.0" encoding="utf-8"?>
<sst xmlns="http://schemas.openxmlformats.org/spreadsheetml/2006/main" count="537" uniqueCount="259">
  <si>
    <t>Zwingerwertung</t>
  </si>
  <si>
    <t>1.</t>
  </si>
  <si>
    <t>2.</t>
  </si>
  <si>
    <t>3.</t>
  </si>
  <si>
    <t>4.</t>
  </si>
  <si>
    <t>Ausl.</t>
  </si>
  <si>
    <t>Total</t>
  </si>
  <si>
    <t xml:space="preserve">  ZS Oberwart</t>
  </si>
  <si>
    <t>Altersklasse 1
Rüden lsth</t>
  </si>
  <si>
    <t>Altersklasse 1
Hündinnen lsth</t>
  </si>
  <si>
    <t>Altersklasse 2
Rüden lsth</t>
  </si>
  <si>
    <t>Altersklasse 2
Hündinnen lsth</t>
  </si>
  <si>
    <t>Altersklasse 3
Rüden lsth</t>
  </si>
  <si>
    <t>Altersklasse 3
Hündinnen lsth</t>
  </si>
  <si>
    <t>Altersklasse 1
Rüden sth</t>
  </si>
  <si>
    <t>Altersklasse 1
Hündinnen sth</t>
  </si>
  <si>
    <t>Altersklasse 2
Rüden sth</t>
  </si>
  <si>
    <t>Altersklasse 2
Hündinnen sth</t>
  </si>
  <si>
    <t>Altersklasse 3
Rüden sth</t>
  </si>
  <si>
    <t>Altersklasse 3
Hündinnen sth</t>
  </si>
  <si>
    <t xml:space="preserve">  IHA Graz</t>
  </si>
  <si>
    <t>IHA Salzburg</t>
  </si>
  <si>
    <t>IHA Oberwart</t>
  </si>
  <si>
    <t>IHA Tulln</t>
  </si>
  <si>
    <t>IHA Wels</t>
  </si>
  <si>
    <t>Burg Lockenhaus</t>
  </si>
  <si>
    <t>Leithawald</t>
  </si>
  <si>
    <t>Kapellenberg</t>
  </si>
  <si>
    <t>Königshöhle</t>
  </si>
  <si>
    <t>Geisterschloss</t>
  </si>
  <si>
    <t>Lastal</t>
  </si>
  <si>
    <t>Haus Willerau</t>
  </si>
  <si>
    <t>BSZS</t>
  </si>
  <si>
    <t xml:space="preserve"> </t>
  </si>
  <si>
    <t>ZS St. Pölten</t>
  </si>
  <si>
    <t>Team Falkenberg</t>
  </si>
  <si>
    <t>Erich Ehrenhofer</t>
  </si>
  <si>
    <t>Karin Kohlfürst</t>
  </si>
  <si>
    <t>Bernhard Prem</t>
  </si>
  <si>
    <t>Johann Koller</t>
  </si>
  <si>
    <t>Edgar Pertl</t>
  </si>
  <si>
    <t>Johannes Eitler</t>
  </si>
  <si>
    <t>Luigi Milici</t>
  </si>
  <si>
    <t>Manfred Eder</t>
  </si>
  <si>
    <t>ZS Universalsieger Bad Hall</t>
  </si>
  <si>
    <t>European Dog Show</t>
  </si>
  <si>
    <t>Austrian Winner</t>
  </si>
  <si>
    <t>ZS Traisental</t>
  </si>
  <si>
    <t>ZS Rhein-Hjohenems</t>
  </si>
  <si>
    <t>Kanisfluh</t>
  </si>
  <si>
    <t>Trauntor</t>
  </si>
  <si>
    <t>Thomas Fritsche</t>
  </si>
  <si>
    <t>Peter Mayerl</t>
  </si>
  <si>
    <t>Weinbergblick</t>
  </si>
  <si>
    <t>Johann Mühllechner</t>
  </si>
  <si>
    <t>Schopperweg</t>
  </si>
  <si>
    <t>Wolfskralle</t>
  </si>
  <si>
    <t>Haus Samstag</t>
  </si>
  <si>
    <t>Hermann Schludermann</t>
  </si>
  <si>
    <t>Gerhard Samstag</t>
  </si>
  <si>
    <t>Kämpferherz</t>
  </si>
  <si>
    <t>Thomas Wöginger</t>
  </si>
  <si>
    <t>Haus Pixner</t>
  </si>
  <si>
    <t>Rudolf Pixner</t>
  </si>
  <si>
    <t>ZS Fieberbrunn</t>
  </si>
  <si>
    <t>Usgard</t>
  </si>
  <si>
    <t>Siegerstrasse</t>
  </si>
  <si>
    <t>Peter Berthold</t>
  </si>
  <si>
    <t>Wolfgang Geyer</t>
  </si>
  <si>
    <t>Haus Österreich</t>
  </si>
  <si>
    <t>Lupo Grande</t>
  </si>
  <si>
    <t>Hohen Haus</t>
  </si>
  <si>
    <t>außergewöhnlichen Liga</t>
  </si>
  <si>
    <t>Mannhardsberg</t>
  </si>
  <si>
    <t>Dioptas</t>
  </si>
  <si>
    <t>Dreizack</t>
  </si>
  <si>
    <t>Ahrnhof</t>
  </si>
  <si>
    <t>Horand's Erbe</t>
  </si>
  <si>
    <t>Kaiserlinde</t>
  </si>
  <si>
    <t>Nellabürgle</t>
  </si>
  <si>
    <t>Reichenau</t>
  </si>
  <si>
    <t>Delta Force</t>
  </si>
  <si>
    <t>Klammeck</t>
  </si>
  <si>
    <t>Canis Anthus</t>
  </si>
  <si>
    <t xml:space="preserve">Hans-PeterVogl </t>
  </si>
  <si>
    <t>Thomas Linossi</t>
  </si>
  <si>
    <t>Michael Stesl</t>
  </si>
  <si>
    <t>Heribert Marvarics</t>
  </si>
  <si>
    <t>Hermann Althuber</t>
  </si>
  <si>
    <t>Judith Graf</t>
  </si>
  <si>
    <t>Michael Harrer</t>
  </si>
  <si>
    <t>Günter Schloffer</t>
  </si>
  <si>
    <t>Michael Debuck</t>
  </si>
  <si>
    <t>Norbert Zahlinger</t>
  </si>
  <si>
    <t>Ingrid Sporer</t>
  </si>
  <si>
    <t>Werner Ender</t>
  </si>
  <si>
    <t>Sabine Hofinger-Olivecky</t>
  </si>
  <si>
    <t>Andrea Ebner</t>
  </si>
  <si>
    <t>Robert Tüchler</t>
  </si>
  <si>
    <t>Thomas Tscholl</t>
  </si>
  <si>
    <t>Sportwelt Amadé</t>
  </si>
  <si>
    <t>Klein Kapellenberg</t>
  </si>
  <si>
    <t>Wolfsursprung</t>
  </si>
  <si>
    <t>Neo Karthago</t>
  </si>
  <si>
    <t>Cathabrunium</t>
  </si>
  <si>
    <t>Tscheppaschlucht</t>
  </si>
  <si>
    <t>Linzertor</t>
  </si>
  <si>
    <t>Nadja Koller-Ruhdorfer</t>
  </si>
  <si>
    <t xml:space="preserve">Doris Trinko </t>
  </si>
  <si>
    <t>Wolfgang Satzinger</t>
  </si>
  <si>
    <t xml:space="preserve">Manuela Oertl </t>
  </si>
  <si>
    <t xml:space="preserve">Karin Schneider </t>
  </si>
  <si>
    <t>Dagmar Schopp</t>
  </si>
  <si>
    <t>Bruno Kornprat</t>
  </si>
  <si>
    <t>Marchgraben</t>
  </si>
  <si>
    <t>Leithawiese</t>
  </si>
  <si>
    <t>Hirmer Teich</t>
  </si>
  <si>
    <t>Renate Steirer</t>
  </si>
  <si>
    <t xml:space="preserve">Britta Atterbigler </t>
  </si>
  <si>
    <t>Robert Kitzinger</t>
  </si>
  <si>
    <t>Höllgebirge</t>
  </si>
  <si>
    <t>Timmelsjoch</t>
  </si>
  <si>
    <t>Vorderwald</t>
  </si>
  <si>
    <t>Gernkogel</t>
  </si>
  <si>
    <t>Cornelia Kolnberger</t>
  </si>
  <si>
    <t>Alois Faißt</t>
  </si>
  <si>
    <t>Richard Gruber</t>
  </si>
  <si>
    <t>Manfred Falkner</t>
  </si>
  <si>
    <t>Bande</t>
  </si>
  <si>
    <t>Traunsteinblick</t>
  </si>
  <si>
    <t>Patscherkofel</t>
  </si>
  <si>
    <t>Soistal</t>
  </si>
  <si>
    <t>Ludwig Habersam</t>
  </si>
  <si>
    <t>Oliver Zehetner</t>
  </si>
  <si>
    <t>Helmut Anranter</t>
  </si>
  <si>
    <t>Hans Prack</t>
  </si>
  <si>
    <t>Grenzstadt Laa</t>
  </si>
  <si>
    <t>Johann Eder</t>
  </si>
  <si>
    <t>ZS Universalsieger</t>
  </si>
  <si>
    <t>ZS Hartkirchen</t>
  </si>
  <si>
    <t>5.</t>
  </si>
  <si>
    <t>6.</t>
  </si>
  <si>
    <t>7.</t>
  </si>
  <si>
    <t>8.</t>
  </si>
  <si>
    <t>9.</t>
  </si>
  <si>
    <t>10.</t>
  </si>
  <si>
    <t xml:space="preserve">Tao </t>
  </si>
  <si>
    <t>Selvar</t>
  </si>
  <si>
    <t>Aleboma Prime</t>
  </si>
  <si>
    <t xml:space="preserve">Banjo </t>
  </si>
  <si>
    <t xml:space="preserve">Duke </t>
  </si>
  <si>
    <t>Drago</t>
  </si>
  <si>
    <t>Alf</t>
  </si>
  <si>
    <t>Geisterschloß</t>
  </si>
  <si>
    <t>Wutz</t>
  </si>
  <si>
    <t>Fosco-Leo</t>
  </si>
  <si>
    <t>Murdock</t>
  </si>
  <si>
    <t>Ynis Avalach</t>
  </si>
  <si>
    <t>Onyx</t>
  </si>
  <si>
    <t>Django</t>
  </si>
  <si>
    <t>Retzerland</t>
  </si>
  <si>
    <t>Himar</t>
  </si>
  <si>
    <t>Magec</t>
  </si>
  <si>
    <t>Black</t>
  </si>
  <si>
    <t>Kamalu</t>
  </si>
  <si>
    <t>Amarok</t>
  </si>
  <si>
    <t>Villateich</t>
  </si>
  <si>
    <t>Destiny</t>
  </si>
  <si>
    <t>Bora</t>
  </si>
  <si>
    <t>Sanja</t>
  </si>
  <si>
    <t>Peppi</t>
  </si>
  <si>
    <t>Arlett</t>
  </si>
  <si>
    <t>Rabia</t>
  </si>
  <si>
    <t>Bitch</t>
  </si>
  <si>
    <t>Wolfsgraben</t>
  </si>
  <si>
    <t>Ewah</t>
  </si>
  <si>
    <t>Britney</t>
  </si>
  <si>
    <t>Taira</t>
  </si>
  <si>
    <t>Cinndy</t>
  </si>
  <si>
    <t>Felina</t>
  </si>
  <si>
    <t>Zsazsa</t>
  </si>
  <si>
    <t>Visum</t>
  </si>
  <si>
    <t>Figo</t>
  </si>
  <si>
    <t>Ivo</t>
  </si>
  <si>
    <t>Otto</t>
  </si>
  <si>
    <t>Cooper</t>
  </si>
  <si>
    <t>Aphrodite Kennel</t>
  </si>
  <si>
    <t>Indie</t>
  </si>
  <si>
    <t>Ottilie</t>
  </si>
  <si>
    <t>Antari</t>
  </si>
  <si>
    <t>Team Geisterschloß</t>
  </si>
  <si>
    <t>Iringo</t>
  </si>
  <si>
    <t xml:space="preserve">Dakota </t>
  </si>
  <si>
    <t>Aurelius</t>
  </si>
  <si>
    <t>Zamb</t>
  </si>
  <si>
    <t>Qigong</t>
  </si>
  <si>
    <t>Quincy</t>
  </si>
  <si>
    <t>Mokka</t>
  </si>
  <si>
    <t>Dolly Parton</t>
  </si>
  <si>
    <t>Zira</t>
  </si>
  <si>
    <t>Zimba</t>
  </si>
  <si>
    <t>Nyls</t>
  </si>
  <si>
    <t>Ignatz</t>
  </si>
  <si>
    <t>Ares</t>
  </si>
  <si>
    <t>Grimmingblick</t>
  </si>
  <si>
    <t>Indy</t>
  </si>
  <si>
    <t>Alice</t>
  </si>
  <si>
    <t>Max</t>
  </si>
  <si>
    <t>Lillly</t>
  </si>
  <si>
    <t>Inez</t>
  </si>
  <si>
    <t>Edoras Zwinger</t>
  </si>
  <si>
    <t>J.A.</t>
  </si>
  <si>
    <t>Nox</t>
  </si>
  <si>
    <t>Länderspiegel</t>
  </si>
  <si>
    <t>Jes</t>
  </si>
  <si>
    <t>Berta</t>
  </si>
  <si>
    <t>Henk</t>
  </si>
  <si>
    <t>Hanka</t>
  </si>
  <si>
    <t>Akida</t>
  </si>
  <si>
    <t>Maria Baar</t>
  </si>
  <si>
    <t>Christian Parth</t>
  </si>
  <si>
    <t>Ines Brandl</t>
  </si>
  <si>
    <t>Oswald Stanka</t>
  </si>
  <si>
    <t>Simon Kohlfürst</t>
  </si>
  <si>
    <t>Michael Griesser</t>
  </si>
  <si>
    <t>Raros</t>
  </si>
  <si>
    <t>Happy</t>
  </si>
  <si>
    <t>Anica</t>
  </si>
  <si>
    <t>Xaria</t>
  </si>
  <si>
    <t>Xira</t>
  </si>
  <si>
    <t>Aschachtal</t>
  </si>
  <si>
    <t>Amely</t>
  </si>
  <si>
    <t>Ero</t>
  </si>
  <si>
    <t>Ghana</t>
  </si>
  <si>
    <t>Haus Malle</t>
  </si>
  <si>
    <t>Saphira</t>
  </si>
  <si>
    <t>Anton</t>
  </si>
  <si>
    <t>Team Geisterschloss</t>
  </si>
  <si>
    <t>Herzogin Hildegard</t>
  </si>
  <si>
    <t>Emil</t>
  </si>
  <si>
    <t>Joccer</t>
  </si>
  <si>
    <t>Hexi</t>
  </si>
  <si>
    <t>Vogelsberger Südhang</t>
  </si>
  <si>
    <t>Lotte</t>
  </si>
  <si>
    <t>Kischa</t>
  </si>
  <si>
    <t>Bad Box</t>
  </si>
  <si>
    <t>Vertex</t>
  </si>
  <si>
    <t>Grumpy</t>
  </si>
  <si>
    <t>langen Elend</t>
  </si>
  <si>
    <t>Coran</t>
  </si>
  <si>
    <t>Lynxfelsen</t>
  </si>
  <si>
    <t>Cobra</t>
  </si>
  <si>
    <t>Jenna</t>
  </si>
  <si>
    <t>Lintichu</t>
  </si>
  <si>
    <t>Juosy</t>
  </si>
  <si>
    <t>Leica</t>
  </si>
  <si>
    <t>Niederbühler Tor</t>
  </si>
  <si>
    <t>Franz Hermüller</t>
  </si>
  <si>
    <t>Martin Mayer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</si>
</sst>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/>
    </xf>
    <xf numFmtId="0" fontId="1" fillId="0" borderId="14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1" fillId="0" borderId="14" xfId="0" applyFont="1" applyBorder="1" applyAlignment="1">
      <alignment textRotation="90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="120" zoomScaleNormal="120" workbookViewId="0" topLeftCell="A14">
      <selection activeCell="A4" sqref="A4:O63"/>
    </sheetView>
  </sheetViews>
  <sheetFormatPr defaultColWidth="11.421875" defaultRowHeight="12.75"/>
  <cols>
    <col min="1" max="1" width="5.57421875" style="1" customWidth="1"/>
    <col min="2" max="2" width="21.8515625" style="0" customWidth="1"/>
    <col min="3" max="3" width="21.57421875" style="0" customWidth="1"/>
    <col min="4" max="14" width="5.140625" style="50" customWidth="1"/>
    <col min="15" max="15" width="5.140625" style="2" customWidth="1"/>
  </cols>
  <sheetData>
    <row r="1" spans="1:15" ht="90" customHeight="1">
      <c r="A1" s="4"/>
      <c r="B1" s="31" t="s">
        <v>0</v>
      </c>
      <c r="C1" s="5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52"/>
    </row>
    <row r="2" spans="1:15" s="3" customFormat="1" ht="34.5" customHeight="1" hidden="1">
      <c r="A2" s="51"/>
      <c r="B2" s="51"/>
      <c r="C2" s="24"/>
      <c r="D2" s="47" t="s">
        <v>1</v>
      </c>
      <c r="E2" s="48" t="s">
        <v>2</v>
      </c>
      <c r="F2" s="49" t="s">
        <v>3</v>
      </c>
      <c r="G2" s="47" t="s">
        <v>4</v>
      </c>
      <c r="H2" s="47" t="s">
        <v>140</v>
      </c>
      <c r="I2" s="47" t="s">
        <v>141</v>
      </c>
      <c r="J2" s="47" t="s">
        <v>142</v>
      </c>
      <c r="K2" s="47" t="s">
        <v>143</v>
      </c>
      <c r="L2" s="47" t="s">
        <v>144</v>
      </c>
      <c r="M2" s="47" t="s">
        <v>145</v>
      </c>
      <c r="N2" s="47"/>
      <c r="O2" s="53"/>
    </row>
    <row r="3" spans="1:15" ht="12.75">
      <c r="A3" s="6"/>
      <c r="B3" s="6"/>
      <c r="C3" s="6"/>
      <c r="D3" s="42" t="s">
        <v>1</v>
      </c>
      <c r="E3" s="42" t="s">
        <v>2</v>
      </c>
      <c r="F3" s="42" t="s">
        <v>3</v>
      </c>
      <c r="G3" s="42" t="s">
        <v>4</v>
      </c>
      <c r="H3" s="42">
        <v>5</v>
      </c>
      <c r="I3" s="42">
        <v>6</v>
      </c>
      <c r="J3" s="42">
        <v>7</v>
      </c>
      <c r="K3" s="42">
        <v>8</v>
      </c>
      <c r="L3" s="44">
        <v>9</v>
      </c>
      <c r="M3" s="44">
        <v>10</v>
      </c>
      <c r="N3" s="44">
        <v>11</v>
      </c>
      <c r="O3" s="8" t="s">
        <v>6</v>
      </c>
    </row>
    <row r="4" spans="1:15" ht="12.75">
      <c r="A4" s="6">
        <f>IF(O4="","",RANK(O4,$O$4:$O$86,0))</f>
        <v>1</v>
      </c>
      <c r="B4" s="13" t="s">
        <v>26</v>
      </c>
      <c r="C4" s="13" t="s">
        <v>36</v>
      </c>
      <c r="D4" s="42">
        <v>73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9">
        <f>SUM(D4:N4)</f>
        <v>73</v>
      </c>
    </row>
    <row r="5" spans="1:15" ht="12.75">
      <c r="A5" s="6">
        <f>IF(O5="","",RANK(O5,$O$4:$O$86,0))</f>
        <v>2</v>
      </c>
      <c r="B5" s="13" t="s">
        <v>29</v>
      </c>
      <c r="C5" s="13" t="s">
        <v>37</v>
      </c>
      <c r="D5" s="42">
        <v>39</v>
      </c>
      <c r="E5" s="42">
        <v>32</v>
      </c>
      <c r="F5" s="42"/>
      <c r="G5" s="42"/>
      <c r="H5" s="42"/>
      <c r="I5" s="42"/>
      <c r="J5" s="42"/>
      <c r="K5" s="42"/>
      <c r="L5" s="42"/>
      <c r="M5" s="42"/>
      <c r="N5" s="42"/>
      <c r="O5" s="9">
        <f>SUM(D5:N5)</f>
        <v>71</v>
      </c>
    </row>
    <row r="6" spans="1:15" ht="12.75">
      <c r="A6" s="6">
        <f>IF(O6="","",RANK(O6,$O$4:$O$86,0))</f>
        <v>3</v>
      </c>
      <c r="B6" s="13" t="s">
        <v>31</v>
      </c>
      <c r="C6" s="13" t="s">
        <v>40</v>
      </c>
      <c r="D6" s="42">
        <v>27</v>
      </c>
      <c r="E6" s="42">
        <v>21</v>
      </c>
      <c r="F6" s="42"/>
      <c r="G6" s="42"/>
      <c r="H6" s="42"/>
      <c r="I6" s="42"/>
      <c r="J6" s="42"/>
      <c r="K6" s="42"/>
      <c r="L6" s="42"/>
      <c r="M6" s="42"/>
      <c r="N6" s="42"/>
      <c r="O6" s="9">
        <f>SUM(D6:N6)</f>
        <v>48</v>
      </c>
    </row>
    <row r="7" spans="1:15" ht="12.75">
      <c r="A7" s="6">
        <f>IF(O7="","",RANK(O7,$O$4:$O$86,0))</f>
        <v>4</v>
      </c>
      <c r="B7" s="13" t="s">
        <v>27</v>
      </c>
      <c r="C7" s="13" t="s">
        <v>39</v>
      </c>
      <c r="D7" s="42">
        <v>33</v>
      </c>
      <c r="E7" s="42">
        <v>12</v>
      </c>
      <c r="F7" s="42"/>
      <c r="G7" s="42"/>
      <c r="H7" s="42"/>
      <c r="I7" s="42"/>
      <c r="J7" s="42"/>
      <c r="K7" s="42"/>
      <c r="L7" s="42"/>
      <c r="M7" s="42"/>
      <c r="N7" s="42"/>
      <c r="O7" s="9">
        <f>SUM(D7:N7)</f>
        <v>45</v>
      </c>
    </row>
    <row r="8" spans="1:15" ht="12.75">
      <c r="A8" s="6">
        <f>IF(O8="","",RANK(O8,$O$4:$O$86,0))</f>
        <v>5</v>
      </c>
      <c r="B8" s="13" t="s">
        <v>49</v>
      </c>
      <c r="C8" s="13" t="s">
        <v>51</v>
      </c>
      <c r="D8" s="42">
        <v>36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9">
        <f>SUM(D8:N8)</f>
        <v>36</v>
      </c>
    </row>
    <row r="9" spans="1:15" ht="12.75">
      <c r="A9" s="6">
        <f>IF(O9="","",RANK(O9,$O$4:$O$86,0))</f>
        <v>6</v>
      </c>
      <c r="B9" s="13" t="s">
        <v>30</v>
      </c>
      <c r="C9" s="13" t="s">
        <v>38</v>
      </c>
      <c r="D9" s="42">
        <v>29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9">
        <f>SUM(D9:N9)</f>
        <v>29</v>
      </c>
    </row>
    <row r="10" spans="1:15" ht="12.75">
      <c r="A10" s="6">
        <f>IF(O10="","",RANK(O10,$O$4:$O$86,0))</f>
        <v>7</v>
      </c>
      <c r="B10" s="13" t="s">
        <v>28</v>
      </c>
      <c r="C10" s="13" t="s">
        <v>41</v>
      </c>
      <c r="D10" s="42">
        <v>21</v>
      </c>
      <c r="E10" s="42"/>
      <c r="F10" s="42">
        <v>7</v>
      </c>
      <c r="G10" s="42"/>
      <c r="H10" s="42"/>
      <c r="I10" s="42"/>
      <c r="J10" s="42"/>
      <c r="K10" s="42"/>
      <c r="L10" s="42"/>
      <c r="M10" s="42"/>
      <c r="N10" s="42"/>
      <c r="O10" s="9">
        <f>SUM(D10:N10)</f>
        <v>28</v>
      </c>
    </row>
    <row r="11" spans="1:15" ht="12.75">
      <c r="A11" s="37">
        <f>IF(O11="","",RANK(O11,$O$4:$O$86,0))</f>
        <v>8</v>
      </c>
      <c r="B11" s="34" t="s">
        <v>204</v>
      </c>
      <c r="C11" s="26" t="s">
        <v>224</v>
      </c>
      <c r="D11" s="42">
        <v>15</v>
      </c>
      <c r="E11" s="42">
        <v>10</v>
      </c>
      <c r="F11" s="42"/>
      <c r="G11" s="42"/>
      <c r="H11" s="42"/>
      <c r="I11" s="42"/>
      <c r="J11" s="42"/>
      <c r="K11" s="42"/>
      <c r="L11" s="42"/>
      <c r="M11" s="42"/>
      <c r="N11" s="43"/>
      <c r="O11" s="9">
        <f>SUM(D11:N11)</f>
        <v>25</v>
      </c>
    </row>
    <row r="12" spans="1:15" ht="12.75">
      <c r="A12" s="37">
        <f>IF(O12="","",RANK(O12,$O$4:$O$86,0))</f>
        <v>9</v>
      </c>
      <c r="B12" s="34" t="s">
        <v>190</v>
      </c>
      <c r="C12" s="26" t="s">
        <v>223</v>
      </c>
      <c r="D12" s="42">
        <v>18</v>
      </c>
      <c r="E12" s="42">
        <v>6</v>
      </c>
      <c r="F12" s="42"/>
      <c r="G12" s="42"/>
      <c r="H12" s="42"/>
      <c r="I12" s="42"/>
      <c r="J12" s="42"/>
      <c r="K12" s="42"/>
      <c r="L12" s="42"/>
      <c r="M12" s="42"/>
      <c r="N12" s="43"/>
      <c r="O12" s="9">
        <f>SUM(D12:N12)</f>
        <v>24</v>
      </c>
    </row>
    <row r="13" spans="1:15" ht="12.75">
      <c r="A13" s="6">
        <f>IF(O13="","",RANK(O13,$O$4:$O$86,0))</f>
        <v>10</v>
      </c>
      <c r="B13" s="13" t="s">
        <v>78</v>
      </c>
      <c r="C13" s="13" t="s">
        <v>93</v>
      </c>
      <c r="D13" s="42">
        <v>13</v>
      </c>
      <c r="E13" s="42">
        <v>10</v>
      </c>
      <c r="F13" s="42"/>
      <c r="G13" s="42"/>
      <c r="H13" s="42"/>
      <c r="I13" s="42"/>
      <c r="J13" s="42"/>
      <c r="K13" s="42"/>
      <c r="L13" s="42"/>
      <c r="M13" s="42"/>
      <c r="N13" s="42"/>
      <c r="O13" s="9">
        <f>SUM(D13:N13)</f>
        <v>23</v>
      </c>
    </row>
    <row r="14" spans="1:15" ht="12.75">
      <c r="A14" s="6">
        <f>IF(O14="","",RANK(O14,$O$4:$O$86,0))</f>
        <v>11</v>
      </c>
      <c r="B14" s="13" t="s">
        <v>101</v>
      </c>
      <c r="C14" s="13" t="s">
        <v>107</v>
      </c>
      <c r="D14" s="42">
        <v>13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9">
        <f>SUM(D14:N14)</f>
        <v>13</v>
      </c>
    </row>
    <row r="15" spans="1:15" s="12" customFormat="1" ht="12.75">
      <c r="A15" s="6">
        <f>IF(O15="","",RANK(O15,$O$4:$O$86,0))</f>
        <v>12</v>
      </c>
      <c r="B15" s="13" t="s">
        <v>106</v>
      </c>
      <c r="C15" s="13" t="s">
        <v>112</v>
      </c>
      <c r="D15" s="42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9">
        <f>SUM(D15:N15)</f>
        <v>10</v>
      </c>
    </row>
    <row r="16" spans="1:15" ht="12.75">
      <c r="A16" s="6">
        <f>IF(O16="","",RANK(O16,$O$4:$O$86,0))</f>
        <v>12</v>
      </c>
      <c r="B16" s="13" t="s">
        <v>53</v>
      </c>
      <c r="C16" s="13" t="s">
        <v>54</v>
      </c>
      <c r="D16" s="42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9">
        <f>SUM(D16:N16)</f>
        <v>10</v>
      </c>
    </row>
    <row r="17" spans="1:15" ht="12.75">
      <c r="A17" s="6">
        <f>IF(O17="","",RANK(O17,$O$4:$O$86,0))</f>
        <v>12</v>
      </c>
      <c r="B17" s="13" t="s">
        <v>130</v>
      </c>
      <c r="C17" s="13" t="s">
        <v>134</v>
      </c>
      <c r="D17" s="42"/>
      <c r="E17" s="42"/>
      <c r="F17" s="42">
        <v>10</v>
      </c>
      <c r="G17" s="42"/>
      <c r="H17" s="42"/>
      <c r="I17" s="42"/>
      <c r="J17" s="42"/>
      <c r="K17" s="42"/>
      <c r="L17" s="42"/>
      <c r="M17" s="42"/>
      <c r="N17" s="42"/>
      <c r="O17" s="9">
        <f>SUM(D17:N17)</f>
        <v>10</v>
      </c>
    </row>
    <row r="18" spans="1:15" ht="12.75">
      <c r="A18" s="37">
        <f>IF(O18="","",RANK(O18,$O$4:$O$86,0))</f>
        <v>15</v>
      </c>
      <c r="B18" s="34" t="s">
        <v>157</v>
      </c>
      <c r="C18" s="26" t="s">
        <v>219</v>
      </c>
      <c r="D18" s="42">
        <v>9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9">
        <f>SUM(D18:N18)</f>
        <v>9</v>
      </c>
    </row>
    <row r="19" spans="1:15" ht="12.75">
      <c r="A19" s="6">
        <f>IF(O19="","",RANK(O19,$O$4:$O$86,0))</f>
        <v>15</v>
      </c>
      <c r="B19" s="7" t="s">
        <v>129</v>
      </c>
      <c r="C19" s="26" t="s">
        <v>133</v>
      </c>
      <c r="D19" s="42"/>
      <c r="E19" s="42">
        <v>4</v>
      </c>
      <c r="F19" s="42">
        <v>5</v>
      </c>
      <c r="G19" s="42"/>
      <c r="H19" s="42"/>
      <c r="I19" s="42"/>
      <c r="J19" s="42"/>
      <c r="K19" s="42"/>
      <c r="L19" s="42"/>
      <c r="M19" s="42"/>
      <c r="N19" s="42"/>
      <c r="O19" s="9">
        <f>SUM(D19:N19)</f>
        <v>9</v>
      </c>
    </row>
    <row r="20" spans="1:15" ht="12.75">
      <c r="A20" s="6">
        <f>IF(O20="","",RANK(O20,$O$4:$O$86,0))</f>
        <v>17</v>
      </c>
      <c r="B20" s="7" t="s">
        <v>60</v>
      </c>
      <c r="C20" s="7" t="s">
        <v>61</v>
      </c>
      <c r="D20" s="42">
        <v>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9">
        <f>SUM(D20:N20)</f>
        <v>8</v>
      </c>
    </row>
    <row r="21" spans="1:15" ht="12.75">
      <c r="A21" s="37">
        <f>IF(O21="","",RANK(O21,$O$4:$O$86,0))</f>
        <v>18</v>
      </c>
      <c r="B21" s="34" t="s">
        <v>160</v>
      </c>
      <c r="C21" s="26" t="s">
        <v>220</v>
      </c>
      <c r="D21" s="42">
        <v>7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9">
        <f>SUM(D21:N21)</f>
        <v>7</v>
      </c>
    </row>
    <row r="22" spans="1:15" ht="12.75">
      <c r="A22" s="17">
        <f>IF(O22="","",RANK(O22,$O$4:$O$86,0))</f>
        <v>19</v>
      </c>
      <c r="B22" s="21" t="s">
        <v>230</v>
      </c>
      <c r="C22" s="23" t="s">
        <v>257</v>
      </c>
      <c r="D22" s="42"/>
      <c r="E22" s="42">
        <v>6</v>
      </c>
      <c r="F22" s="42"/>
      <c r="G22" s="42"/>
      <c r="H22" s="42"/>
      <c r="I22" s="42"/>
      <c r="J22" s="42"/>
      <c r="K22" s="42"/>
      <c r="L22" s="42"/>
      <c r="M22" s="42"/>
      <c r="N22" s="43"/>
      <c r="O22" s="9">
        <f>SUM(D22:N22)</f>
        <v>6</v>
      </c>
    </row>
    <row r="23" spans="1:15" s="12" customFormat="1" ht="12.75">
      <c r="A23" s="6">
        <f>IF(O23="","",RANK(O23,$O$4:$O$86,0))</f>
        <v>20</v>
      </c>
      <c r="B23" s="13" t="s">
        <v>25</v>
      </c>
      <c r="C23" s="13" t="s">
        <v>42</v>
      </c>
      <c r="D23" s="42">
        <v>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9">
        <f>SUM(D23:N23)</f>
        <v>5</v>
      </c>
    </row>
    <row r="24" spans="1:15" ht="12.75">
      <c r="A24" s="6">
        <f>IF(O24="","",RANK(O24,$O$4:$O$86,0))</f>
        <v>20</v>
      </c>
      <c r="B24" s="13" t="s">
        <v>105</v>
      </c>
      <c r="C24" s="13" t="s">
        <v>113</v>
      </c>
      <c r="D24" s="42">
        <v>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9">
        <f>SUM(D24:N24)</f>
        <v>5</v>
      </c>
    </row>
    <row r="25" spans="1:15" ht="12.75">
      <c r="A25" s="37">
        <f>IF(O25="","",RANK(O25,$O$4:$O$86,0))</f>
        <v>20</v>
      </c>
      <c r="B25" s="34" t="s">
        <v>174</v>
      </c>
      <c r="C25" s="26" t="s">
        <v>222</v>
      </c>
      <c r="D25" s="42">
        <v>5</v>
      </c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9">
        <f>SUM(D25:N25)</f>
        <v>5</v>
      </c>
    </row>
    <row r="26" spans="1:15" ht="12.75">
      <c r="A26" s="6">
        <f>IF(O26="","",RANK(O26,$O$4:$O$86,0))</f>
        <v>20</v>
      </c>
      <c r="B26" s="34" t="s">
        <v>128</v>
      </c>
      <c r="C26" s="34" t="s">
        <v>132</v>
      </c>
      <c r="D26" s="42"/>
      <c r="E26" s="42">
        <v>5</v>
      </c>
      <c r="F26" s="42"/>
      <c r="G26" s="42"/>
      <c r="H26" s="42"/>
      <c r="I26" s="42"/>
      <c r="J26" s="42"/>
      <c r="K26" s="42"/>
      <c r="L26" s="42"/>
      <c r="M26" s="42"/>
      <c r="N26" s="42"/>
      <c r="O26" s="9">
        <f>SUM(D26:N26)</f>
        <v>5</v>
      </c>
    </row>
    <row r="27" spans="1:15" ht="12.75">
      <c r="A27" s="17">
        <f>IF(O27="","",RANK(O27,$O$4:$O$86,0))</f>
        <v>20</v>
      </c>
      <c r="B27" s="21" t="s">
        <v>248</v>
      </c>
      <c r="C27" s="23" t="s">
        <v>258</v>
      </c>
      <c r="D27" s="42"/>
      <c r="E27" s="42"/>
      <c r="F27" s="42">
        <v>5</v>
      </c>
      <c r="G27" s="42"/>
      <c r="H27" s="42"/>
      <c r="I27" s="42"/>
      <c r="J27" s="42"/>
      <c r="K27" s="42"/>
      <c r="L27" s="42"/>
      <c r="M27" s="42"/>
      <c r="N27" s="43"/>
      <c r="O27" s="9">
        <f>SUM(D27:N27)</f>
        <v>5</v>
      </c>
    </row>
    <row r="28" spans="1:15" ht="12.75">
      <c r="A28" s="6">
        <f>IF(O28="","",RANK(O28,$O$4:$O$86,0))</f>
        <v>25</v>
      </c>
      <c r="B28" s="13" t="s">
        <v>56</v>
      </c>
      <c r="C28" s="13" t="s">
        <v>58</v>
      </c>
      <c r="D28" s="42">
        <v>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9">
        <f>SUM(D28:N28)</f>
        <v>4</v>
      </c>
    </row>
    <row r="29" spans="1:15" ht="12.75">
      <c r="A29" s="37">
        <f>IF(O29="","",RANK(O29,$O$4:$O$86,0))</f>
        <v>26</v>
      </c>
      <c r="B29" s="34" t="s">
        <v>166</v>
      </c>
      <c r="C29" s="26" t="s">
        <v>221</v>
      </c>
      <c r="D29" s="42">
        <v>3</v>
      </c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9">
        <f>SUM(D29:N29)</f>
        <v>3</v>
      </c>
    </row>
    <row r="30" spans="1:15" ht="12.75">
      <c r="A30" s="6">
        <f>IF(O30="","",RANK(O30,$O$4:$O$86,0))</f>
        <v>27</v>
      </c>
      <c r="B30" s="7" t="s">
        <v>76</v>
      </c>
      <c r="C30" s="7" t="s">
        <v>91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9">
        <f>SUM(D30:N30)</f>
        <v>0</v>
      </c>
    </row>
    <row r="31" spans="1:15" ht="12.75">
      <c r="A31" s="6">
        <f>IF(O31="","",RANK(O31,$O$4:$O$86,0))</f>
        <v>27</v>
      </c>
      <c r="B31" s="13" t="s">
        <v>72</v>
      </c>
      <c r="C31" s="13" t="s">
        <v>86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9">
        <f>SUM(D31:N31)</f>
        <v>0</v>
      </c>
    </row>
    <row r="32" spans="1:15" ht="12.75">
      <c r="A32" s="6">
        <f>IF(O32="","",RANK(O32,$O$4:$O$86,0))</f>
        <v>27</v>
      </c>
      <c r="B32" s="13" t="s">
        <v>83</v>
      </c>
      <c r="C32" s="13" t="s">
        <v>99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9">
        <f>SUM(D32:N32)</f>
        <v>0</v>
      </c>
    </row>
    <row r="33" spans="1:15" ht="12.75">
      <c r="A33" s="6">
        <f>IF(O33="","",RANK(O33,$O$4:$O$86,0))</f>
        <v>27</v>
      </c>
      <c r="B33" s="13" t="s">
        <v>104</v>
      </c>
      <c r="C33" s="13" t="s">
        <v>110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9">
        <f>SUM(D33:N33)</f>
        <v>0</v>
      </c>
    </row>
    <row r="34" spans="1:15" ht="12.75">
      <c r="A34" s="6">
        <f>IF(O34="","",RANK(O34,$O$4:$O$86,0))</f>
        <v>27</v>
      </c>
      <c r="B34" s="7" t="s">
        <v>81</v>
      </c>
      <c r="C34" s="7" t="s">
        <v>96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">
        <f>SUM(D34:N34)</f>
        <v>0</v>
      </c>
    </row>
    <row r="35" spans="1:15" ht="12.75">
      <c r="A35" s="6">
        <f>IF(O35="","",RANK(O35,$O$4:$O$86,0))</f>
        <v>27</v>
      </c>
      <c r="B35" s="13" t="s">
        <v>74</v>
      </c>
      <c r="C35" s="13" t="s">
        <v>89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9">
        <f>SUM(D35:N35)</f>
        <v>0</v>
      </c>
    </row>
    <row r="36" spans="1:15" ht="12.75">
      <c r="A36" s="6">
        <f>IF(O36="","",RANK(O36,$O$4:$O$86,0))</f>
        <v>27</v>
      </c>
      <c r="B36" s="13" t="s">
        <v>75</v>
      </c>
      <c r="C36" s="13" t="s">
        <v>90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">
        <f>SUM(D36:N36)</f>
        <v>0</v>
      </c>
    </row>
    <row r="37" spans="1:15" ht="12.75">
      <c r="A37" s="6">
        <f>IF(O37="","",RANK(O37,$O$4:$O$86,0))</f>
        <v>27</v>
      </c>
      <c r="B37" s="13" t="s">
        <v>123</v>
      </c>
      <c r="C37" s="13" t="s">
        <v>126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9">
        <f>SUM(D37:N37)</f>
        <v>0</v>
      </c>
    </row>
    <row r="38" spans="1:15" ht="12.75">
      <c r="A38" s="6">
        <f>IF(O38="","",RANK(O38,$O$4:$O$86,0))</f>
        <v>27</v>
      </c>
      <c r="B38" s="7" t="s">
        <v>136</v>
      </c>
      <c r="C38" s="26" t="s">
        <v>137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9">
        <f>SUM(D38:N38)</f>
        <v>0</v>
      </c>
    </row>
    <row r="39" spans="1:15" ht="12.75">
      <c r="A39" s="6">
        <f>IF(O39="","",RANK(O39,$O$4:$O$86,0))</f>
        <v>27</v>
      </c>
      <c r="B39" s="13" t="s">
        <v>69</v>
      </c>
      <c r="C39" s="13" t="s">
        <v>111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9">
        <f>SUM(D39:N39)</f>
        <v>0</v>
      </c>
    </row>
    <row r="40" spans="1:15" ht="12.75">
      <c r="A40" s="6">
        <f>IF(O40="","",RANK(O40,$O$4:$O$86,0))</f>
        <v>27</v>
      </c>
      <c r="B40" s="13" t="s">
        <v>62</v>
      </c>
      <c r="C40" s="26" t="s">
        <v>63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9">
        <f>SUM(D40:N40)</f>
        <v>0</v>
      </c>
    </row>
    <row r="41" spans="1:15" ht="12.75">
      <c r="A41" s="6">
        <f>IF(O41="","",RANK(O41,$O$4:$O$86,0))</f>
        <v>27</v>
      </c>
      <c r="B41" s="13" t="s">
        <v>57</v>
      </c>
      <c r="C41" s="13" t="s">
        <v>59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">
        <f>SUM(D41:N41)</f>
        <v>0</v>
      </c>
    </row>
    <row r="42" spans="1:15" ht="12.75">
      <c r="A42" s="6">
        <f>IF(O42="","",RANK(O42,$O$4:$O$86,0))</f>
        <v>27</v>
      </c>
      <c r="B42" s="13" t="s">
        <v>116</v>
      </c>
      <c r="C42" s="13" t="s">
        <v>119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9">
        <f>SUM(D42:N42)</f>
        <v>0</v>
      </c>
    </row>
    <row r="43" spans="1:15" ht="12.75">
      <c r="A43" s="6">
        <f>IF(O43="","",RANK(O43,$O$4:$O$86,0))</f>
        <v>27</v>
      </c>
      <c r="B43" s="7" t="s">
        <v>71</v>
      </c>
      <c r="C43" s="7" t="s">
        <v>85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9">
        <f>SUM(D43:N43)</f>
        <v>0</v>
      </c>
    </row>
    <row r="44" spans="1:15" ht="12.75">
      <c r="A44" s="6">
        <f>IF(O44="","",RANK(O44,$O$4:$O$86,0))</f>
        <v>27</v>
      </c>
      <c r="B44" s="13" t="s">
        <v>120</v>
      </c>
      <c r="C44" s="13" t="s">
        <v>124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9">
        <f>SUM(D44:N44)</f>
        <v>0</v>
      </c>
    </row>
    <row r="45" spans="1:15" ht="12.75">
      <c r="A45" s="6">
        <f>IF(O45="","",RANK(O45,$O$4:$O$86,0))</f>
        <v>27</v>
      </c>
      <c r="B45" s="13" t="s">
        <v>77</v>
      </c>
      <c r="C45" s="13" t="s">
        <v>92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9">
        <f>SUM(D45:N45)</f>
        <v>0</v>
      </c>
    </row>
    <row r="46" spans="1:15" ht="12.75">
      <c r="A46" s="6">
        <f>IF(O46="","",RANK(O46,$O$4:$O$86,0))</f>
        <v>27</v>
      </c>
      <c r="B46" s="13" t="s">
        <v>82</v>
      </c>
      <c r="C46" s="13" t="s">
        <v>97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9">
        <f>SUM(D46:N46)</f>
        <v>0</v>
      </c>
    </row>
    <row r="47" spans="1:15" ht="12.75">
      <c r="A47" s="6">
        <f>IF(O47="","",RANK(O47,$O$4:$O$86,0))</f>
        <v>27</v>
      </c>
      <c r="B47" s="13" t="s">
        <v>115</v>
      </c>
      <c r="C47" s="13" t="s">
        <v>117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9">
        <f>SUM(D47:N47)</f>
        <v>0</v>
      </c>
    </row>
    <row r="48" spans="1:15" ht="12.75">
      <c r="A48" s="6">
        <f>IF(O48="","",RANK(O48,$O$4:$O$86,0))</f>
        <v>27</v>
      </c>
      <c r="B48" s="7" t="s">
        <v>70</v>
      </c>
      <c r="C48" s="7" t="s">
        <v>98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9">
        <f>SUM(D48:N48)</f>
        <v>0</v>
      </c>
    </row>
    <row r="49" spans="1:15" ht="12.75">
      <c r="A49" s="6">
        <f>IF(O49="","",RANK(O49,$O$4:$O$86,0))</f>
        <v>27</v>
      </c>
      <c r="B49" s="13" t="s">
        <v>73</v>
      </c>
      <c r="C49" s="13" t="s">
        <v>87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9">
        <f>SUM(D49:N49)</f>
        <v>0</v>
      </c>
    </row>
    <row r="50" spans="1:15" ht="12.75">
      <c r="A50" s="6">
        <f>IF(O50="","",RANK(O50,$O$4:$O$86,0))</f>
        <v>27</v>
      </c>
      <c r="B50" s="13" t="s">
        <v>114</v>
      </c>
      <c r="C50" s="13" t="s">
        <v>118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9">
        <f>SUM(D50:N50)</f>
        <v>0</v>
      </c>
    </row>
    <row r="51" spans="1:15" ht="12.75">
      <c r="A51" s="6">
        <f>IF(O51="","",RANK(O51,$O$4:$O$86,0))</f>
        <v>27</v>
      </c>
      <c r="B51" s="13" t="s">
        <v>79</v>
      </c>
      <c r="C51" s="13" t="s">
        <v>95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9">
        <f>SUM(D51:N51)</f>
        <v>0</v>
      </c>
    </row>
    <row r="52" spans="1:15" ht="12.75">
      <c r="A52" s="6">
        <f>IF(O52="","",RANK(O52,$O$4:$O$86,0))</f>
        <v>27</v>
      </c>
      <c r="B52" s="13" t="s">
        <v>103</v>
      </c>
      <c r="C52" s="13" t="s">
        <v>108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9">
        <f>SUM(D52:N52)</f>
        <v>0</v>
      </c>
    </row>
    <row r="53" spans="1:15" ht="12.75">
      <c r="A53" s="6">
        <f>IF(O53="","",RANK(O53,$O$4:$O$86,0))</f>
        <v>27</v>
      </c>
      <c r="B53" s="13" t="s">
        <v>80</v>
      </c>
      <c r="C53" s="13" t="s">
        <v>94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9">
        <f>SUM(D53:N53)</f>
        <v>0</v>
      </c>
    </row>
    <row r="54" spans="1:15" ht="12.75">
      <c r="A54" s="6">
        <f>IF(O54="","",RANK(O54,$O$4:$O$86,0))</f>
        <v>27</v>
      </c>
      <c r="B54" s="13" t="s">
        <v>55</v>
      </c>
      <c r="C54" s="13" t="s">
        <v>84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9">
        <f>SUM(D54:N54)</f>
        <v>0</v>
      </c>
    </row>
    <row r="55" spans="1:15" ht="12.75">
      <c r="A55" s="6">
        <f>IF(O55="","",RANK(O55,$O$4:$O$86,0))</f>
        <v>27</v>
      </c>
      <c r="B55" s="13" t="s">
        <v>66</v>
      </c>
      <c r="C55" s="13" t="s">
        <v>68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9">
        <f>SUM(D55:N55)</f>
        <v>0</v>
      </c>
    </row>
    <row r="56" spans="1:15" ht="12.75">
      <c r="A56" s="6">
        <f>IF(O56="","",RANK(O56,$O$4:$O$86,0))</f>
        <v>27</v>
      </c>
      <c r="B56" s="13" t="s">
        <v>131</v>
      </c>
      <c r="C56" s="13" t="s">
        <v>135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9">
        <f>SUM(D56:N56)</f>
        <v>0</v>
      </c>
    </row>
    <row r="57" spans="1:15" ht="12.75">
      <c r="A57" s="6">
        <f>IF(O57="","",RANK(O57,$O$4:$O$86,0))</f>
        <v>27</v>
      </c>
      <c r="B57" s="13" t="s">
        <v>100</v>
      </c>
      <c r="C57" s="26" t="s">
        <v>88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9">
        <f>SUM(D57:N57)</f>
        <v>0</v>
      </c>
    </row>
    <row r="58" spans="1:15" ht="12.75">
      <c r="A58" s="6">
        <f>IF(O58="","",RANK(O58,$O$4:$O$86,0))</f>
        <v>27</v>
      </c>
      <c r="B58" s="13" t="s">
        <v>35</v>
      </c>
      <c r="C58" s="13" t="s">
        <v>43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9">
        <f>SUM(D58:N58)</f>
        <v>0</v>
      </c>
    </row>
    <row r="59" spans="1:15" ht="12.75">
      <c r="A59" s="6">
        <f>IF(O59="","",RANK(O59,$O$4:$O$86,0))</f>
        <v>27</v>
      </c>
      <c r="B59" s="7" t="s">
        <v>121</v>
      </c>
      <c r="C59" s="7" t="s">
        <v>127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9">
        <f>SUM(D59:N59)</f>
        <v>0</v>
      </c>
    </row>
    <row r="60" spans="1:15" ht="12.75">
      <c r="A60" s="6">
        <f>IF(O60="","",RANK(O60,$O$4:$O$86,0))</f>
        <v>27</v>
      </c>
      <c r="B60" s="13" t="s">
        <v>50</v>
      </c>
      <c r="C60" s="13" t="s">
        <v>52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9">
        <f>SUM(D60:N60)</f>
        <v>0</v>
      </c>
    </row>
    <row r="61" spans="1:15" ht="12.75">
      <c r="A61" s="6">
        <f>IF(O61="","",RANK(O61,$O$4:$O$86,0))</f>
        <v>27</v>
      </c>
      <c r="B61" s="13" t="s">
        <v>65</v>
      </c>
      <c r="C61" s="13" t="s">
        <v>67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9">
        <f>SUM(D61:N61)</f>
        <v>0</v>
      </c>
    </row>
    <row r="62" spans="1:15" ht="12.75">
      <c r="A62" s="6">
        <f>IF(O62="","",RANK(O62,$O$4:$O$86,0))</f>
        <v>27</v>
      </c>
      <c r="B62" s="13" t="s">
        <v>122</v>
      </c>
      <c r="C62" s="13" t="s">
        <v>125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9">
        <f>SUM(D62:N62)</f>
        <v>0</v>
      </c>
    </row>
    <row r="63" spans="1:15" ht="12.75">
      <c r="A63" s="17">
        <f>IF(O63="","",RANK(O63,$O$4:$O$86,0))</f>
        <v>27</v>
      </c>
      <c r="B63" s="13" t="s">
        <v>102</v>
      </c>
      <c r="C63" s="13" t="s">
        <v>109</v>
      </c>
      <c r="D63" s="42"/>
      <c r="E63" s="44"/>
      <c r="F63" s="44"/>
      <c r="G63" s="42"/>
      <c r="H63" s="42"/>
      <c r="I63" s="44"/>
      <c r="J63" s="44"/>
      <c r="K63" s="42"/>
      <c r="L63" s="42"/>
      <c r="M63" s="44"/>
      <c r="N63" s="44"/>
      <c r="O63" s="9">
        <f>SUM(D63:N63)</f>
        <v>0</v>
      </c>
    </row>
    <row r="64" spans="1:15" ht="12.75">
      <c r="A64" s="37"/>
      <c r="B64" s="34"/>
      <c r="C64" s="26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9"/>
    </row>
    <row r="65" spans="1:15" ht="12.75">
      <c r="A65" s="37"/>
      <c r="B65" s="34"/>
      <c r="C65" s="2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9"/>
    </row>
    <row r="66" spans="1:15" ht="12.75">
      <c r="A66" s="37"/>
      <c r="B66" s="34"/>
      <c r="C66" s="26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9"/>
    </row>
    <row r="67" spans="1:15" ht="12.75">
      <c r="A67" s="37">
        <f>IF(O67="","",RANK(O67,$O$4:$O$86,0))</f>
      </c>
      <c r="B67" s="34"/>
      <c r="C67" s="26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34"/>
    </row>
    <row r="68" spans="1:15" ht="12.75">
      <c r="A68" s="37">
        <f>IF(O68="","",RANK(O68,$O$4:$O$86,0))</f>
      </c>
      <c r="B68" s="34"/>
      <c r="C68" s="26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34"/>
    </row>
    <row r="69" spans="1:15" ht="12.75">
      <c r="A69" s="37">
        <f>IF(O69="","",RANK(O69,$O$4:$O$86,0))</f>
      </c>
      <c r="B69" s="34"/>
      <c r="C69" s="26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34"/>
    </row>
    <row r="70" spans="1:15" ht="12.75">
      <c r="A70" s="37">
        <f>IF(O70="","",RANK(O70,$O$4:$O$86,0))</f>
      </c>
      <c r="B70" s="34"/>
      <c r="C70" s="26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34"/>
    </row>
    <row r="71" spans="1:15" ht="12.75">
      <c r="A71" s="37">
        <f>IF(O71="","",RANK(O71,$O$4:$O$86,0))</f>
      </c>
      <c r="B71" s="34"/>
      <c r="C71" s="26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34"/>
    </row>
  </sheetData>
  <sheetProtection/>
  <mergeCells count="2">
    <mergeCell ref="A2:B2"/>
    <mergeCell ref="O1:O2"/>
  </mergeCells>
  <conditionalFormatting sqref="D2:I2 K2:N2 H1:N1 D1:F1">
    <cfRule type="cellIs" priority="5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="110" zoomScaleNormal="110" zoomScalePageLayoutView="0" workbookViewId="0" topLeftCell="A1">
      <selection activeCell="E3" sqref="E3"/>
    </sheetView>
  </sheetViews>
  <sheetFormatPr defaultColWidth="11.421875" defaultRowHeight="12.75"/>
  <cols>
    <col min="1" max="1" width="5.7109375" style="1" customWidth="1"/>
    <col min="2" max="2" width="11.140625" style="0" bestFit="1" customWidth="1"/>
    <col min="3" max="3" width="17.1406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10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211</v>
      </c>
      <c r="C3" s="13" t="s">
        <v>78</v>
      </c>
      <c r="D3" s="6">
        <v>6</v>
      </c>
      <c r="E3" s="6">
        <v>5</v>
      </c>
      <c r="F3" s="6"/>
      <c r="G3" s="6"/>
      <c r="H3" s="6"/>
      <c r="I3" s="6"/>
      <c r="J3" s="6"/>
      <c r="K3" s="6"/>
      <c r="L3" s="6"/>
      <c r="M3" s="6"/>
      <c r="N3" s="6"/>
      <c r="O3" s="9">
        <f aca="true" t="shared" si="0" ref="O3:O10">SUM(D3:N3)</f>
        <v>11</v>
      </c>
    </row>
    <row r="4" spans="1:15" ht="12.75">
      <c r="A4" s="6">
        <f aca="true" t="shared" si="1" ref="A4:A9">IF(O4="","",RANK(O4,O$1:O$65536,0))</f>
        <v>2</v>
      </c>
      <c r="B4" s="13" t="s">
        <v>212</v>
      </c>
      <c r="C4" s="13" t="s">
        <v>213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 t="shared" si="0"/>
        <v>5</v>
      </c>
    </row>
    <row r="5" spans="1:15" ht="12.75">
      <c r="A5" s="6">
        <f t="shared" si="1"/>
        <v>3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 t="shared" si="0"/>
        <v>0</v>
      </c>
    </row>
    <row r="6" spans="1:15" ht="12.75">
      <c r="A6" s="6">
        <f t="shared" si="1"/>
        <v>3</v>
      </c>
      <c r="B6" s="7"/>
      <c r="C6" s="7"/>
      <c r="D6" s="6"/>
      <c r="E6" s="6"/>
      <c r="F6" s="6"/>
      <c r="G6" s="6"/>
      <c r="H6" s="6"/>
      <c r="I6" s="6"/>
      <c r="J6" s="6"/>
      <c r="K6" s="6" t="s">
        <v>33</v>
      </c>
      <c r="L6" s="6"/>
      <c r="M6" s="6"/>
      <c r="N6" s="6"/>
      <c r="O6" s="9">
        <f t="shared" si="0"/>
        <v>0</v>
      </c>
    </row>
    <row r="7" spans="1:15" ht="12.75">
      <c r="A7" s="6">
        <f t="shared" si="1"/>
        <v>3</v>
      </c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0"/>
        <v>0</v>
      </c>
    </row>
    <row r="8" spans="1:15" ht="12.75">
      <c r="A8" s="6">
        <f t="shared" si="1"/>
        <v>3</v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0"/>
        <v>0</v>
      </c>
    </row>
    <row r="9" spans="1:15" ht="12.75">
      <c r="A9" s="6">
        <f t="shared" si="1"/>
        <v>3</v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0"/>
        <v>0</v>
      </c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 t="shared" si="0"/>
        <v>0</v>
      </c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zoomScale="110" zoomScaleNormal="110" zoomScalePageLayoutView="0" workbookViewId="0" topLeftCell="A1">
      <selection activeCell="A3" sqref="A3:O6"/>
    </sheetView>
  </sheetViews>
  <sheetFormatPr defaultColWidth="11.421875" defaultRowHeight="12.75"/>
  <cols>
    <col min="1" max="1" width="5.7109375" style="1" customWidth="1"/>
    <col min="2" max="2" width="11.57421875" style="0" bestFit="1" customWidth="1"/>
    <col min="3" max="3" width="19.281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11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214</v>
      </c>
      <c r="C3" s="13" t="s">
        <v>78</v>
      </c>
      <c r="D3" s="6">
        <v>7</v>
      </c>
      <c r="E3" s="6">
        <v>5</v>
      </c>
      <c r="F3" s="6"/>
      <c r="G3" s="6"/>
      <c r="H3" s="6"/>
      <c r="I3" s="6"/>
      <c r="J3" s="6"/>
      <c r="K3" s="6"/>
      <c r="L3" s="6"/>
      <c r="M3" s="6"/>
      <c r="N3" s="6"/>
      <c r="O3" s="9">
        <f>SUM(D3:N3)</f>
        <v>12</v>
      </c>
    </row>
    <row r="4" spans="1:15" ht="12.75">
      <c r="A4" s="6">
        <f>IF(O4="","",RANK(O4,O:O,0))</f>
        <v>2</v>
      </c>
      <c r="B4" s="13" t="s">
        <v>243</v>
      </c>
      <c r="C4" s="13" t="s">
        <v>31</v>
      </c>
      <c r="D4" s="6"/>
      <c r="E4" s="6">
        <v>6</v>
      </c>
      <c r="F4" s="6"/>
      <c r="G4" s="6"/>
      <c r="H4" s="6"/>
      <c r="I4" s="6"/>
      <c r="J4" s="6"/>
      <c r="K4" s="6"/>
      <c r="L4" s="6"/>
      <c r="M4" s="6"/>
      <c r="N4" s="6"/>
      <c r="O4" s="9">
        <f>SUM(D4:N4)</f>
        <v>6</v>
      </c>
    </row>
    <row r="5" spans="1:15" ht="12.75">
      <c r="A5" s="6">
        <f>IF(O5="","",RANK(O5,O:O,0))</f>
        <v>3</v>
      </c>
      <c r="B5" s="13" t="s">
        <v>215</v>
      </c>
      <c r="C5" s="13" t="s">
        <v>190</v>
      </c>
      <c r="D5" s="6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5</v>
      </c>
    </row>
    <row r="6" spans="1:15" ht="12.75">
      <c r="A6" s="6">
        <f>IF(O6="","",RANK(O6,O:O,0))</f>
        <v>3</v>
      </c>
      <c r="B6" s="13" t="s">
        <v>244</v>
      </c>
      <c r="C6" s="13" t="s">
        <v>245</v>
      </c>
      <c r="D6" s="6"/>
      <c r="E6" s="6">
        <v>5</v>
      </c>
      <c r="F6" s="6"/>
      <c r="G6" s="6"/>
      <c r="H6" s="6"/>
      <c r="I6" s="6"/>
      <c r="J6" s="6"/>
      <c r="K6" s="6"/>
      <c r="L6" s="6"/>
      <c r="M6" s="6"/>
      <c r="N6" s="6"/>
      <c r="O6" s="9">
        <f>SUM(D6:N6)</f>
        <v>5</v>
      </c>
    </row>
    <row r="7" spans="1:15" ht="12.75">
      <c r="A7" s="6">
        <f aca="true" t="shared" si="0" ref="A3:A9">IF(O7="","",RANK(O7,O$1:O$65536,0))</f>
        <v>5</v>
      </c>
      <c r="B7" s="13"/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0</v>
      </c>
    </row>
    <row r="8" spans="1:15" ht="12.75">
      <c r="A8" s="6">
        <f t="shared" si="0"/>
        <v>5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>SUM(D8:N8)</f>
        <v>0</v>
      </c>
    </row>
    <row r="9" spans="1:15" ht="12.75">
      <c r="A9" s="6">
        <f t="shared" si="0"/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ht="12.75">
      <c r="A10" s="6"/>
      <c r="B10" s="13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zoomScale="110" zoomScaleNormal="110" zoomScalePageLayoutView="0" workbookViewId="0" topLeftCell="A1">
      <selection activeCell="D1" sqref="D1:N1"/>
    </sheetView>
  </sheetViews>
  <sheetFormatPr defaultColWidth="11.421875" defaultRowHeight="12.75"/>
  <cols>
    <col min="1" max="1" width="5.7109375" style="1" customWidth="1"/>
    <col min="2" max="2" width="13.00390625" style="0" customWidth="1"/>
    <col min="3" max="3" width="17.1406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12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216</v>
      </c>
      <c r="C3" s="13" t="s">
        <v>106</v>
      </c>
      <c r="D3" s="6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>SUM(D3:N3)</f>
        <v>5</v>
      </c>
    </row>
    <row r="4" spans="1:15" ht="12.75">
      <c r="A4" s="6">
        <f>IF(O4="","",RANK(O4,O:O,0))</f>
        <v>2</v>
      </c>
      <c r="B4" s="13"/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0</v>
      </c>
    </row>
    <row r="5" spans="1:15" ht="12.75">
      <c r="A5" s="6">
        <f>IF(O5="","",RANK(O5,O:O,0))</f>
        <v>2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0</v>
      </c>
    </row>
    <row r="6" spans="1:15" ht="12.75">
      <c r="A6" s="6">
        <f>IF(O6="","",RANK(O6,O:O,0))</f>
        <v>2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0</v>
      </c>
    </row>
    <row r="7" spans="1:15" ht="12.75">
      <c r="A7" s="6">
        <f>IF(O7="","",RANK(O7,O:O,0))</f>
        <v>2</v>
      </c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0</v>
      </c>
    </row>
    <row r="8" spans="1:15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</row>
    <row r="9" spans="1:15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10" zoomScaleNormal="110" zoomScalePageLayoutView="0" workbookViewId="0" topLeftCell="A1">
      <selection activeCell="V23" sqref="V23"/>
    </sheetView>
  </sheetViews>
  <sheetFormatPr defaultColWidth="11.421875" defaultRowHeight="12.75"/>
  <cols>
    <col min="1" max="1" width="8.421875" style="1" customWidth="1"/>
    <col min="2" max="2" width="9.28125" style="0" customWidth="1"/>
    <col min="3" max="3" width="17.1406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13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7" t="s">
        <v>218</v>
      </c>
      <c r="C3" s="7" t="s">
        <v>204</v>
      </c>
      <c r="D3" s="6">
        <v>5</v>
      </c>
      <c r="E3" s="6">
        <v>5</v>
      </c>
      <c r="F3" s="6"/>
      <c r="G3" s="6"/>
      <c r="H3" s="6"/>
      <c r="I3" s="6"/>
      <c r="J3" s="6"/>
      <c r="K3" s="6"/>
      <c r="L3" s="6"/>
      <c r="M3" s="6"/>
      <c r="N3" s="6"/>
      <c r="O3" s="9">
        <f>SUM(D3:N3)</f>
        <v>10</v>
      </c>
    </row>
    <row r="4" spans="1:15" ht="12.75">
      <c r="A4" s="6">
        <f>IF(O4="","",RANK(O4,O:O,0))</f>
        <v>2</v>
      </c>
      <c r="B4" s="13" t="s">
        <v>217</v>
      </c>
      <c r="C4" s="13" t="s">
        <v>106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5</v>
      </c>
    </row>
    <row r="5" spans="1:15" ht="12.75">
      <c r="A5" s="6">
        <f>IF(O5="","",RANK(O5,O:O,0))</f>
        <v>3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0</v>
      </c>
    </row>
    <row r="6" spans="1:15" ht="12.75">
      <c r="A6" s="6">
        <f>IF(O6="","",RANK(O6,O:O,0))</f>
        <v>3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0</v>
      </c>
    </row>
    <row r="7" spans="1:15" ht="12.7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17" t="s">
        <v>33</v>
      </c>
      <c r="N7" s="6"/>
      <c r="O7" s="9"/>
    </row>
    <row r="8" spans="1:15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</row>
    <row r="9" spans="1:15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120" zoomScaleNormal="120" zoomScalePageLayoutView="0" workbookViewId="0" topLeftCell="A1">
      <selection activeCell="A3" sqref="A3:O20"/>
    </sheetView>
  </sheetViews>
  <sheetFormatPr defaultColWidth="11.421875" defaultRowHeight="12.75"/>
  <cols>
    <col min="1" max="1" width="6.421875" style="1" customWidth="1"/>
    <col min="2" max="2" width="11.8515625" style="0" customWidth="1"/>
    <col min="3" max="3" width="21.57421875" style="0" bestFit="1" customWidth="1"/>
    <col min="4" max="7" width="3.7109375" style="1" customWidth="1"/>
    <col min="8" max="8" width="4.421875" style="1" customWidth="1"/>
    <col min="9" max="14" width="3.7109375" style="1" customWidth="1"/>
    <col min="15" max="15" width="8.57421875" style="2" bestFit="1" customWidth="1"/>
  </cols>
  <sheetData>
    <row r="1" spans="1:16" s="3" customFormat="1" ht="69.75" customHeight="1">
      <c r="A1" s="54" t="s">
        <v>14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22"/>
      <c r="P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146</v>
      </c>
      <c r="C3" s="13" t="s">
        <v>26</v>
      </c>
      <c r="D3" s="6">
        <v>18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>SUM(D3:N3)</f>
        <v>18</v>
      </c>
    </row>
    <row r="4" spans="1:15" ht="12.75">
      <c r="A4" s="6">
        <f>IF(O4="","",RANK(O4,O:O,0))</f>
        <v>2</v>
      </c>
      <c r="B4" s="13" t="s">
        <v>147</v>
      </c>
      <c r="C4" s="13" t="s">
        <v>148</v>
      </c>
      <c r="D4" s="6">
        <v>17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17</v>
      </c>
    </row>
    <row r="5" spans="1:15" ht="12.75">
      <c r="A5" s="6">
        <f>IF(O5="","",RANK(O5,O:O,0))</f>
        <v>3</v>
      </c>
      <c r="B5" s="13" t="s">
        <v>149</v>
      </c>
      <c r="C5" s="13" t="s">
        <v>26</v>
      </c>
      <c r="D5" s="6">
        <v>16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16</v>
      </c>
    </row>
    <row r="6" spans="1:15" ht="12.75">
      <c r="A6" s="6">
        <f>IF(O6="","",RANK(O6,O:O,0))</f>
        <v>4</v>
      </c>
      <c r="B6" s="13" t="s">
        <v>150</v>
      </c>
      <c r="C6" s="13" t="s">
        <v>30</v>
      </c>
      <c r="D6" s="6">
        <v>15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15</v>
      </c>
    </row>
    <row r="7" spans="1:15" ht="12.75">
      <c r="A7" s="6">
        <f>IF(O7="","",RANK(O7,O:O,0))</f>
        <v>5</v>
      </c>
      <c r="B7" s="13" t="s">
        <v>151</v>
      </c>
      <c r="C7" s="13" t="s">
        <v>27</v>
      </c>
      <c r="D7" s="6">
        <v>14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14</v>
      </c>
    </row>
    <row r="8" spans="1:15" ht="12.75">
      <c r="A8" s="6">
        <f>IF(O8="","",RANK(O8,O:O,0))</f>
        <v>6</v>
      </c>
      <c r="B8" s="7" t="s">
        <v>152</v>
      </c>
      <c r="C8" s="7" t="s">
        <v>153</v>
      </c>
      <c r="D8" s="6">
        <v>13</v>
      </c>
      <c r="E8" s="6"/>
      <c r="F8" s="6"/>
      <c r="G8" s="6"/>
      <c r="H8" s="6"/>
      <c r="I8" s="6"/>
      <c r="J8" s="6"/>
      <c r="K8" s="6"/>
      <c r="L8" s="6"/>
      <c r="M8" s="6"/>
      <c r="N8" s="6"/>
      <c r="O8" s="9">
        <f>SUM(D8:N8)</f>
        <v>13</v>
      </c>
    </row>
    <row r="9" spans="1:15" ht="12.75">
      <c r="A9" s="6">
        <f>IF(O9="","",RANK(O9,O:O,0))</f>
        <v>7</v>
      </c>
      <c r="B9" s="13" t="s">
        <v>154</v>
      </c>
      <c r="C9" s="13" t="s">
        <v>28</v>
      </c>
      <c r="D9" s="6">
        <v>11</v>
      </c>
      <c r="E9" s="6"/>
      <c r="F9" s="6"/>
      <c r="G9" s="6"/>
      <c r="H9" s="6"/>
      <c r="I9" s="6"/>
      <c r="J9" s="6"/>
      <c r="K9" s="6"/>
      <c r="L9" s="6"/>
      <c r="M9" s="6"/>
      <c r="N9" s="6"/>
      <c r="O9" s="9">
        <f>SUM(D9:N9)</f>
        <v>11</v>
      </c>
    </row>
    <row r="10" spans="1:15" ht="12.75">
      <c r="A10" s="6">
        <f>IF(O10="","",RANK(O10,O:O,0))</f>
        <v>8</v>
      </c>
      <c r="B10" s="7" t="s">
        <v>155</v>
      </c>
      <c r="C10" s="7" t="s">
        <v>53</v>
      </c>
      <c r="D10" s="6">
        <v>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>SUM(D10:N10)</f>
        <v>10</v>
      </c>
    </row>
    <row r="11" spans="1:15" ht="12.75">
      <c r="A11" s="6">
        <f>IF(O11="","",RANK(O11,O:O,0))</f>
        <v>9</v>
      </c>
      <c r="B11" s="7" t="s">
        <v>156</v>
      </c>
      <c r="C11" s="7" t="s">
        <v>157</v>
      </c>
      <c r="D11" s="6"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>SUM(D11:N11)</f>
        <v>9</v>
      </c>
    </row>
    <row r="12" spans="1:15" ht="12.75">
      <c r="A12" s="6">
        <f>IF(O12="","",RANK(O12,O:O,0))</f>
        <v>10</v>
      </c>
      <c r="B12" s="13" t="s">
        <v>158</v>
      </c>
      <c r="C12" s="13" t="s">
        <v>60</v>
      </c>
      <c r="D12" s="6">
        <v>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>SUM(D12:N12)</f>
        <v>8</v>
      </c>
    </row>
    <row r="13" spans="1:15" ht="12.75">
      <c r="A13" s="6">
        <f>IF(O13="","",RANK(O13,O:O,0))</f>
        <v>11</v>
      </c>
      <c r="B13" s="7" t="s">
        <v>159</v>
      </c>
      <c r="C13" s="7" t="s">
        <v>160</v>
      </c>
      <c r="D13" s="6">
        <v>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>SUM(D13:N13)</f>
        <v>7</v>
      </c>
    </row>
    <row r="14" spans="1:15" ht="12.75">
      <c r="A14" s="6">
        <f>IF(O14="","",RANK(O14,O:O,0))</f>
        <v>11</v>
      </c>
      <c r="B14" s="13" t="s">
        <v>246</v>
      </c>
      <c r="C14" s="13" t="s">
        <v>28</v>
      </c>
      <c r="D14" s="6"/>
      <c r="E14" s="6"/>
      <c r="F14" s="6">
        <v>7</v>
      </c>
      <c r="G14" s="6"/>
      <c r="H14" s="6"/>
      <c r="I14" s="6"/>
      <c r="J14" s="6"/>
      <c r="K14" s="6"/>
      <c r="L14" s="6"/>
      <c r="M14" s="6"/>
      <c r="N14" s="6"/>
      <c r="O14" s="9">
        <f>SUM(D14:N14)</f>
        <v>7</v>
      </c>
    </row>
    <row r="15" spans="1:15" ht="12.75">
      <c r="A15" s="6">
        <f>IF(O15="","",RANK(O15,O:O,0))</f>
        <v>13</v>
      </c>
      <c r="B15" s="13" t="s">
        <v>161</v>
      </c>
      <c r="C15" s="13" t="s">
        <v>162</v>
      </c>
      <c r="D15" s="6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>SUM(D15:N15)</f>
        <v>6</v>
      </c>
    </row>
    <row r="16" spans="1:15" ht="12.75">
      <c r="A16" s="6">
        <f>IF(O16="","",RANK(O16,O:O,0))</f>
        <v>14</v>
      </c>
      <c r="B16" s="13" t="s">
        <v>225</v>
      </c>
      <c r="C16" s="13" t="s">
        <v>27</v>
      </c>
      <c r="D16" s="6"/>
      <c r="E16" s="6">
        <v>5</v>
      </c>
      <c r="F16" s="6"/>
      <c r="G16" s="6"/>
      <c r="H16" s="6"/>
      <c r="I16" s="6"/>
      <c r="J16" s="6"/>
      <c r="K16" s="6"/>
      <c r="L16" s="6"/>
      <c r="M16" s="6"/>
      <c r="N16" s="6"/>
      <c r="O16" s="9">
        <f>SUM(D16:N16)</f>
        <v>5</v>
      </c>
    </row>
    <row r="17" spans="1:15" ht="12.75">
      <c r="A17" s="6">
        <f>IF(O17="","",RANK(O17,O:O,0))</f>
        <v>14</v>
      </c>
      <c r="B17" s="13" t="s">
        <v>247</v>
      </c>
      <c r="C17" s="13" t="s">
        <v>248</v>
      </c>
      <c r="D17" s="6"/>
      <c r="E17" s="6"/>
      <c r="F17" s="6">
        <v>5</v>
      </c>
      <c r="G17" s="6"/>
      <c r="H17" s="6"/>
      <c r="I17" s="6"/>
      <c r="J17" s="6"/>
      <c r="K17" s="6"/>
      <c r="L17" s="6"/>
      <c r="M17" s="6"/>
      <c r="N17" s="6"/>
      <c r="O17" s="9">
        <f>SUM(D17:N17)</f>
        <v>5</v>
      </c>
    </row>
    <row r="18" spans="1:15" ht="12.75">
      <c r="A18" s="6">
        <f>IF(O18="","",RANK(O18,O:O,0))</f>
        <v>16</v>
      </c>
      <c r="B18" s="13" t="s">
        <v>163</v>
      </c>
      <c r="C18" s="13" t="s">
        <v>164</v>
      </c>
      <c r="D18" s="6">
        <v>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>SUM(D18:N18)</f>
        <v>4</v>
      </c>
    </row>
    <row r="19" spans="1:15" ht="12.75">
      <c r="A19" s="6">
        <f>IF(O19="","",RANK(O19,O:O,0))</f>
        <v>16</v>
      </c>
      <c r="B19" s="13" t="s">
        <v>249</v>
      </c>
      <c r="C19" s="13" t="s">
        <v>250</v>
      </c>
      <c r="D19" s="6"/>
      <c r="E19" s="6"/>
      <c r="F19" s="6">
        <v>4</v>
      </c>
      <c r="G19" s="6"/>
      <c r="H19" s="6"/>
      <c r="I19" s="6"/>
      <c r="J19" s="6"/>
      <c r="K19" s="6"/>
      <c r="L19" s="6"/>
      <c r="M19" s="6"/>
      <c r="N19" s="6"/>
      <c r="O19" s="9">
        <f>SUM(D19:N19)</f>
        <v>4</v>
      </c>
    </row>
    <row r="20" spans="1:15" ht="12.75">
      <c r="A20" s="6">
        <f>IF(O20="","",RANK(O20,O:O,0))</f>
        <v>18</v>
      </c>
      <c r="B20" s="7" t="s">
        <v>165</v>
      </c>
      <c r="C20" s="7" t="s">
        <v>166</v>
      </c>
      <c r="D20" s="6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>SUM(D20:N20)</f>
        <v>3</v>
      </c>
    </row>
    <row r="21" spans="1:15" ht="12.75">
      <c r="A21" s="6">
        <f>IF(O21="","",RANK(O21,O:O,0))</f>
        <v>19</v>
      </c>
      <c r="B21" s="13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aca="true" t="shared" si="0" ref="O17:O49">SUM(D21:N21)</f>
        <v>0</v>
      </c>
    </row>
    <row r="22" spans="1:15" ht="12.75">
      <c r="A22" s="6">
        <f>IF(O22="","",RANK(O22,O:O,0))</f>
        <v>19</v>
      </c>
      <c r="B22" s="13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0"/>
        <v>0</v>
      </c>
    </row>
    <row r="23" spans="1:15" ht="12.75">
      <c r="A23" s="6">
        <f>IF(O23="","",RANK(O23,O:O,0))</f>
        <v>19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 t="shared" si="0"/>
        <v>0</v>
      </c>
    </row>
    <row r="24" spans="1:15" ht="12.75">
      <c r="A24" s="6">
        <f>IF(O24="","",RANK(O24,O:O,0))</f>
        <v>19</v>
      </c>
      <c r="B24" s="13"/>
      <c r="C24" s="1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0"/>
        <v>0</v>
      </c>
    </row>
    <row r="25" spans="1:15" ht="12.75">
      <c r="A25" s="6">
        <f aca="true" t="shared" si="1" ref="A25:A43">IF(O25="","",RANK(O25,O$1:O$65536,0))</f>
        <v>19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0"/>
        <v>0</v>
      </c>
    </row>
    <row r="26" spans="1:15" ht="12.75">
      <c r="A26" s="6">
        <f t="shared" si="1"/>
        <v>19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 t="shared" si="0"/>
        <v>0</v>
      </c>
    </row>
    <row r="27" spans="1:15" ht="12.75">
      <c r="A27" s="6">
        <f t="shared" si="1"/>
        <v>19</v>
      </c>
      <c r="B27" s="13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 t="shared" si="0"/>
        <v>0</v>
      </c>
    </row>
    <row r="28" spans="1:15" ht="12.75">
      <c r="A28" s="6">
        <f t="shared" si="1"/>
        <v>19</v>
      </c>
      <c r="B28" s="13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f t="shared" si="0"/>
        <v>0</v>
      </c>
    </row>
    <row r="29" spans="1:15" ht="12.75">
      <c r="A29" s="6">
        <f t="shared" si="1"/>
        <v>19</v>
      </c>
      <c r="B29" s="13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>
        <f t="shared" si="0"/>
        <v>0</v>
      </c>
    </row>
    <row r="30" spans="1:15" ht="12.75">
      <c r="A30" s="6">
        <f t="shared" si="1"/>
        <v>19</v>
      </c>
      <c r="B30" s="13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>
        <f t="shared" si="0"/>
        <v>0</v>
      </c>
    </row>
    <row r="31" spans="1:15" ht="12.75">
      <c r="A31" s="6">
        <f t="shared" si="1"/>
        <v>19</v>
      </c>
      <c r="B31" s="13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>
        <f t="shared" si="0"/>
        <v>0</v>
      </c>
    </row>
    <row r="32" spans="1:15" ht="12.75">
      <c r="A32" s="6">
        <f t="shared" si="1"/>
        <v>19</v>
      </c>
      <c r="B32" s="13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>
        <f t="shared" si="0"/>
        <v>0</v>
      </c>
    </row>
    <row r="33" spans="1:15" ht="12.75">
      <c r="A33" s="6">
        <f t="shared" si="1"/>
        <v>19</v>
      </c>
      <c r="B33" s="13"/>
      <c r="C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>
        <f t="shared" si="0"/>
        <v>0</v>
      </c>
    </row>
    <row r="34" spans="1:15" ht="12.75">
      <c r="A34" s="6">
        <f t="shared" si="1"/>
        <v>19</v>
      </c>
      <c r="B34" s="13"/>
      <c r="C34" s="1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>
        <f t="shared" si="0"/>
        <v>0</v>
      </c>
    </row>
    <row r="35" spans="1:15" ht="12.75">
      <c r="A35" s="6">
        <f t="shared" si="1"/>
        <v>19</v>
      </c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9">
        <f t="shared" si="0"/>
        <v>0</v>
      </c>
    </row>
    <row r="36" spans="1:15" ht="12.75">
      <c r="A36" s="6">
        <f t="shared" si="1"/>
        <v>19</v>
      </c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>
        <f t="shared" si="0"/>
        <v>0</v>
      </c>
    </row>
    <row r="37" spans="1:15" ht="12.75">
      <c r="A37" s="6">
        <f t="shared" si="1"/>
        <v>19</v>
      </c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>
        <f t="shared" si="0"/>
        <v>0</v>
      </c>
    </row>
    <row r="38" spans="1:15" ht="12.75">
      <c r="A38" s="6">
        <f t="shared" si="1"/>
        <v>19</v>
      </c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>
        <f t="shared" si="0"/>
        <v>0</v>
      </c>
    </row>
    <row r="39" spans="1:15" ht="12.75">
      <c r="A39" s="6">
        <f t="shared" si="1"/>
        <v>19</v>
      </c>
      <c r="B39" s="13"/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>
        <f t="shared" si="0"/>
        <v>0</v>
      </c>
    </row>
    <row r="40" spans="1:15" ht="12.75">
      <c r="A40" s="6">
        <f t="shared" si="1"/>
        <v>19</v>
      </c>
      <c r="B40" s="13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>
        <f t="shared" si="0"/>
        <v>0</v>
      </c>
    </row>
    <row r="41" spans="1:15" ht="12.75">
      <c r="A41" s="6">
        <f t="shared" si="1"/>
        <v>19</v>
      </c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>
        <f t="shared" si="0"/>
        <v>0</v>
      </c>
    </row>
    <row r="42" spans="1:15" ht="12.75">
      <c r="A42" s="6">
        <f t="shared" si="1"/>
        <v>19</v>
      </c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>
        <f t="shared" si="0"/>
        <v>0</v>
      </c>
    </row>
    <row r="43" spans="1:15" ht="12.75">
      <c r="A43" s="6">
        <f t="shared" si="1"/>
        <v>19</v>
      </c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>
        <f t="shared" si="0"/>
        <v>0</v>
      </c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>
        <f t="shared" si="0"/>
        <v>0</v>
      </c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>
        <f t="shared" si="0"/>
        <v>0</v>
      </c>
    </row>
    <row r="46" spans="1:15" ht="12.75">
      <c r="A46" s="6"/>
      <c r="B46" s="13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>
        <f t="shared" si="0"/>
        <v>0</v>
      </c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>
        <f t="shared" si="0"/>
        <v>0</v>
      </c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>
        <f t="shared" si="0"/>
        <v>0</v>
      </c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>
        <f t="shared" si="0"/>
        <v>0</v>
      </c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</sheetData>
  <sheetProtection/>
  <mergeCells count="1">
    <mergeCell ref="A1:C1"/>
  </mergeCells>
  <conditionalFormatting sqref="O1">
    <cfRule type="cellIs" priority="12" dxfId="0" operator="lessThan" stopIfTrue="1">
      <formula>0</formula>
    </cfRule>
  </conditionalFormatting>
  <conditionalFormatting sqref="H1:N1 D1:F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110" zoomScaleNormal="110" zoomScalePageLayoutView="0" workbookViewId="0" topLeftCell="A2">
      <selection activeCell="A4" sqref="A4:O17"/>
    </sheetView>
  </sheetViews>
  <sheetFormatPr defaultColWidth="11.421875" defaultRowHeight="12.75"/>
  <cols>
    <col min="1" max="1" width="5.7109375" style="1" customWidth="1"/>
    <col min="2" max="2" width="11.7109375" style="0" customWidth="1"/>
    <col min="3" max="3" width="20.57421875" style="0" customWidth="1"/>
    <col min="4" max="14" width="3.7109375" style="1" customWidth="1"/>
    <col min="15" max="15" width="4.8515625" style="2" bestFit="1" customWidth="1"/>
  </cols>
  <sheetData>
    <row r="1" spans="1:15" ht="29.25" customHeight="1" hidden="1">
      <c r="A1" s="4"/>
      <c r="B1" s="5"/>
      <c r="C1" s="5"/>
      <c r="D1" s="22" t="s">
        <v>7</v>
      </c>
      <c r="E1" s="27" t="s">
        <v>20</v>
      </c>
      <c r="F1" s="28" t="s">
        <v>21</v>
      </c>
      <c r="G1" s="22" t="s">
        <v>34</v>
      </c>
      <c r="H1" s="22" t="s">
        <v>44</v>
      </c>
      <c r="I1" s="22" t="s">
        <v>45</v>
      </c>
      <c r="J1" s="22" t="s">
        <v>46</v>
      </c>
      <c r="K1" s="22" t="s">
        <v>47</v>
      </c>
      <c r="L1" s="22" t="s">
        <v>22</v>
      </c>
      <c r="M1" s="22" t="s">
        <v>48</v>
      </c>
      <c r="N1" s="22" t="s">
        <v>32</v>
      </c>
      <c r="O1" s="55"/>
    </row>
    <row r="2" spans="1:15" s="3" customFormat="1" ht="69.75" customHeight="1">
      <c r="A2" s="54" t="s">
        <v>15</v>
      </c>
      <c r="B2" s="51"/>
      <c r="C2" s="51"/>
      <c r="D2" s="45" t="s">
        <v>7</v>
      </c>
      <c r="E2" s="46" t="s">
        <v>138</v>
      </c>
      <c r="F2" s="45" t="s">
        <v>21</v>
      </c>
      <c r="G2" s="58" t="s">
        <v>22</v>
      </c>
      <c r="H2" s="45" t="s">
        <v>64</v>
      </c>
      <c r="I2" s="45" t="s">
        <v>32</v>
      </c>
      <c r="J2" s="45" t="s">
        <v>47</v>
      </c>
      <c r="K2" s="45" t="s">
        <v>23</v>
      </c>
      <c r="L2" s="45" t="s">
        <v>139</v>
      </c>
      <c r="M2" s="45" t="s">
        <v>24</v>
      </c>
      <c r="N2" s="45" t="s">
        <v>5</v>
      </c>
      <c r="O2" s="55"/>
    </row>
    <row r="3" spans="1:15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6">
        <v>8</v>
      </c>
      <c r="L3" s="17">
        <v>9</v>
      </c>
      <c r="M3" s="17">
        <v>10</v>
      </c>
      <c r="N3" s="17">
        <v>11</v>
      </c>
      <c r="O3" s="8" t="s">
        <v>6</v>
      </c>
    </row>
    <row r="4" spans="1:15" ht="12.75">
      <c r="A4" s="6">
        <f>IF(O4="","",RANK(O4,O:O,0))</f>
        <v>1</v>
      </c>
      <c r="B4" s="13" t="s">
        <v>169</v>
      </c>
      <c r="C4" s="13" t="s">
        <v>153</v>
      </c>
      <c r="D4" s="6">
        <v>10</v>
      </c>
      <c r="E4" s="6">
        <v>9</v>
      </c>
      <c r="F4" s="6"/>
      <c r="G4" s="6"/>
      <c r="H4" s="6"/>
      <c r="I4" s="6"/>
      <c r="J4" s="6"/>
      <c r="K4" s="6"/>
      <c r="L4" s="6"/>
      <c r="M4" s="6"/>
      <c r="N4" s="6"/>
      <c r="O4" s="9">
        <f>SUM(D4:N4)</f>
        <v>19</v>
      </c>
    </row>
    <row r="5" spans="1:15" ht="12.75">
      <c r="A5" s="6">
        <f>IF(O5="","",RANK(O5,O:O,0))</f>
        <v>2</v>
      </c>
      <c r="B5" s="13" t="s">
        <v>167</v>
      </c>
      <c r="C5" s="13" t="s">
        <v>101</v>
      </c>
      <c r="D5" s="6">
        <v>13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13</v>
      </c>
    </row>
    <row r="6" spans="1:15" ht="12.75">
      <c r="A6" s="6">
        <f>IF(O6="","",RANK(O6,O:O,0))</f>
        <v>3</v>
      </c>
      <c r="B6" s="7" t="s">
        <v>168</v>
      </c>
      <c r="C6" s="7" t="s">
        <v>26</v>
      </c>
      <c r="D6" s="6">
        <v>11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11</v>
      </c>
    </row>
    <row r="7" spans="1:15" ht="12.75">
      <c r="A7" s="6">
        <f>IF(O7="","",RANK(O7,O:O,0))</f>
        <v>4</v>
      </c>
      <c r="B7" s="13" t="s">
        <v>226</v>
      </c>
      <c r="C7" s="13" t="s">
        <v>31</v>
      </c>
      <c r="D7" s="6"/>
      <c r="E7" s="6">
        <v>10</v>
      </c>
      <c r="F7" s="6"/>
      <c r="G7" s="6"/>
      <c r="H7" s="6"/>
      <c r="I7" s="6"/>
      <c r="J7" s="6"/>
      <c r="K7" s="6"/>
      <c r="L7" s="6"/>
      <c r="M7" s="6"/>
      <c r="N7" s="6"/>
      <c r="O7" s="9">
        <f>SUM(D7:N7)</f>
        <v>10</v>
      </c>
    </row>
    <row r="8" spans="1:15" ht="12.75">
      <c r="A8" s="6">
        <f>IF(O8="","",RANK(O8,O:O,0))</f>
        <v>5</v>
      </c>
      <c r="B8" s="13" t="s">
        <v>170</v>
      </c>
      <c r="C8" s="13" t="s">
        <v>171</v>
      </c>
      <c r="D8" s="6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9">
        <f>SUM(D8:N8)</f>
        <v>9</v>
      </c>
    </row>
    <row r="9" spans="1:15" ht="12.75">
      <c r="A9" s="6">
        <f>IF(O9="","",RANK(O9,O:O,0))</f>
        <v>6</v>
      </c>
      <c r="B9" s="13" t="s">
        <v>227</v>
      </c>
      <c r="C9" s="13" t="s">
        <v>29</v>
      </c>
      <c r="D9" s="6"/>
      <c r="E9" s="6">
        <v>8</v>
      </c>
      <c r="F9" s="6"/>
      <c r="G9" s="6"/>
      <c r="H9" s="6"/>
      <c r="I9" s="6"/>
      <c r="J9" s="6"/>
      <c r="K9" s="6"/>
      <c r="L9" s="6"/>
      <c r="M9" s="6"/>
      <c r="N9" s="6"/>
      <c r="O9" s="9">
        <f>SUM(D9:N9)</f>
        <v>8</v>
      </c>
    </row>
    <row r="10" spans="1:15" ht="12.75">
      <c r="A10" s="6">
        <f>IF(O10="","",RANK(O10,O:O,0))</f>
        <v>7</v>
      </c>
      <c r="B10" s="13" t="s">
        <v>228</v>
      </c>
      <c r="C10" s="13" t="s">
        <v>27</v>
      </c>
      <c r="D10" s="6"/>
      <c r="E10" s="6">
        <v>7</v>
      </c>
      <c r="F10" s="6"/>
      <c r="G10" s="6"/>
      <c r="H10" s="6"/>
      <c r="I10" s="6"/>
      <c r="J10" s="6"/>
      <c r="K10" s="6"/>
      <c r="L10" s="6"/>
      <c r="M10" s="6"/>
      <c r="N10" s="6"/>
      <c r="O10" s="9">
        <f>SUM(D10:N10)</f>
        <v>7</v>
      </c>
    </row>
    <row r="11" spans="1:15" ht="12.75">
      <c r="A11" s="6">
        <f>IF(O11="","",RANK(O11,O:O,0))</f>
        <v>8</v>
      </c>
      <c r="B11" s="13" t="s">
        <v>172</v>
      </c>
      <c r="C11" s="13" t="s">
        <v>28</v>
      </c>
      <c r="D11" s="6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>SUM(D11:N11)</f>
        <v>6</v>
      </c>
    </row>
    <row r="12" spans="1:15" ht="12.75">
      <c r="A12" s="6">
        <f>IF(O12="","",RANK(O12,O:O,0))</f>
        <v>8</v>
      </c>
      <c r="B12" s="13" t="s">
        <v>229</v>
      </c>
      <c r="C12" s="13" t="s">
        <v>230</v>
      </c>
      <c r="D12" s="6"/>
      <c r="E12" s="6">
        <v>6</v>
      </c>
      <c r="F12" s="6"/>
      <c r="G12" s="6"/>
      <c r="H12" s="6"/>
      <c r="I12" s="6"/>
      <c r="J12" s="6"/>
      <c r="K12" s="6"/>
      <c r="L12" s="6"/>
      <c r="M12" s="6"/>
      <c r="N12" s="6"/>
      <c r="O12" s="9">
        <f>SUM(D12:N12)</f>
        <v>6</v>
      </c>
    </row>
    <row r="13" spans="1:15" ht="12.75">
      <c r="A13" s="6">
        <f>IF(O13="","",RANK(O13,O:O,0))</f>
        <v>10</v>
      </c>
      <c r="B13" s="13" t="s">
        <v>173</v>
      </c>
      <c r="C13" s="13" t="s">
        <v>174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>SUM(D13:N13)</f>
        <v>5</v>
      </c>
    </row>
    <row r="14" spans="1:15" ht="12.75">
      <c r="A14" s="6">
        <f>IF(O14="","",RANK(O14,O:O,0))</f>
        <v>10</v>
      </c>
      <c r="B14" s="13" t="s">
        <v>251</v>
      </c>
      <c r="C14" s="13" t="s">
        <v>129</v>
      </c>
      <c r="D14" s="6"/>
      <c r="E14" s="6"/>
      <c r="F14" s="6">
        <v>5</v>
      </c>
      <c r="G14" s="6"/>
      <c r="H14" s="6"/>
      <c r="I14" s="6"/>
      <c r="J14" s="6"/>
      <c r="K14" s="6"/>
      <c r="L14" s="6"/>
      <c r="M14" s="6"/>
      <c r="N14" s="6"/>
      <c r="O14" s="9">
        <f>SUM(D14:N14)</f>
        <v>5</v>
      </c>
    </row>
    <row r="15" spans="1:15" ht="12.75">
      <c r="A15" s="6">
        <f>IF(O15="","",RANK(O15,O:O,0))</f>
        <v>12</v>
      </c>
      <c r="B15" s="23" t="s">
        <v>175</v>
      </c>
      <c r="C15" s="23" t="s">
        <v>56</v>
      </c>
      <c r="D15" s="17">
        <v>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9">
        <f>SUM(D15:N15)</f>
        <v>4</v>
      </c>
    </row>
    <row r="16" spans="1:15" ht="12.75">
      <c r="A16" s="6">
        <f>IF(O16="","",RANK(O16,O:O,0))</f>
        <v>12</v>
      </c>
      <c r="B16" s="13" t="s">
        <v>231</v>
      </c>
      <c r="C16" s="13" t="s">
        <v>129</v>
      </c>
      <c r="D16" s="6"/>
      <c r="E16" s="6">
        <v>4</v>
      </c>
      <c r="F16" s="6"/>
      <c r="G16" s="6"/>
      <c r="H16" s="6"/>
      <c r="I16" s="6"/>
      <c r="J16" s="6"/>
      <c r="K16" s="6"/>
      <c r="L16" s="6"/>
      <c r="M16" s="6"/>
      <c r="N16" s="6"/>
      <c r="O16" s="9">
        <f>SUM(D16:N16)</f>
        <v>4</v>
      </c>
    </row>
    <row r="17" spans="1:15" ht="12.75">
      <c r="A17" s="6">
        <f>IF(O17="","",RANK(O17,O:O,0))</f>
        <v>12</v>
      </c>
      <c r="B17" s="13" t="s">
        <v>252</v>
      </c>
      <c r="C17" s="13" t="s">
        <v>253</v>
      </c>
      <c r="D17" s="6"/>
      <c r="E17" s="6"/>
      <c r="F17" s="6">
        <v>4</v>
      </c>
      <c r="G17" s="6"/>
      <c r="H17" s="6"/>
      <c r="I17" s="6"/>
      <c r="J17" s="6"/>
      <c r="K17" s="6"/>
      <c r="L17" s="6"/>
      <c r="M17" s="6"/>
      <c r="N17" s="6"/>
      <c r="O17" s="9">
        <f>SUM(D17:N17)</f>
        <v>4</v>
      </c>
    </row>
    <row r="18" spans="1:15" ht="12.75">
      <c r="A18" s="6">
        <f aca="true" t="shared" si="0" ref="A4:A35">IF(O18="","",RANK(O18,O$1:O$65536,0))</f>
        <v>15</v>
      </c>
      <c r="B18" s="13"/>
      <c r="C18" s="1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 aca="true" t="shared" si="1" ref="O4:O35">SUM(D18:N18)</f>
        <v>0</v>
      </c>
    </row>
    <row r="19" spans="1:15" ht="12.75">
      <c r="A19" s="6">
        <f t="shared" si="0"/>
        <v>15</v>
      </c>
      <c r="B19" s="13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 t="shared" si="1"/>
        <v>0</v>
      </c>
    </row>
    <row r="20" spans="1:15" ht="12.75">
      <c r="A20" s="6">
        <f t="shared" si="0"/>
        <v>15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1"/>
        <v>0</v>
      </c>
    </row>
    <row r="21" spans="1:15" ht="12.75">
      <c r="A21" s="6">
        <f t="shared" si="0"/>
        <v>15</v>
      </c>
      <c r="B21" s="13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1"/>
        <v>0</v>
      </c>
    </row>
    <row r="22" spans="1:15" ht="12.75">
      <c r="A22" s="6">
        <f t="shared" si="0"/>
        <v>15</v>
      </c>
      <c r="B22" s="13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1"/>
        <v>0</v>
      </c>
    </row>
    <row r="23" spans="1:15" ht="12.75">
      <c r="A23" s="6">
        <f t="shared" si="0"/>
        <v>15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 t="shared" si="1"/>
        <v>0</v>
      </c>
    </row>
    <row r="24" spans="1:15" ht="12.75">
      <c r="A24" s="6">
        <f t="shared" si="0"/>
        <v>15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1"/>
        <v>0</v>
      </c>
    </row>
    <row r="25" spans="1:15" ht="12.75">
      <c r="A25" s="6">
        <f t="shared" si="0"/>
        <v>15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1"/>
        <v>0</v>
      </c>
    </row>
    <row r="26" spans="1:15" ht="12.75">
      <c r="A26" s="6">
        <f t="shared" si="0"/>
        <v>15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 t="shared" si="1"/>
        <v>0</v>
      </c>
    </row>
    <row r="27" spans="1:15" ht="12.75">
      <c r="A27" s="6">
        <f t="shared" si="0"/>
        <v>15</v>
      </c>
      <c r="B27" s="13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 t="shared" si="1"/>
        <v>0</v>
      </c>
    </row>
    <row r="28" spans="1:15" ht="12.75">
      <c r="A28" s="6">
        <f t="shared" si="0"/>
        <v>15</v>
      </c>
      <c r="B28" s="13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f t="shared" si="1"/>
        <v>0</v>
      </c>
    </row>
    <row r="29" spans="1:15" ht="12.75">
      <c r="A29" s="6">
        <f t="shared" si="0"/>
        <v>15</v>
      </c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>
        <f t="shared" si="1"/>
        <v>0</v>
      </c>
    </row>
    <row r="30" spans="1:15" ht="12.75">
      <c r="A30" s="6">
        <f t="shared" si="0"/>
        <v>15</v>
      </c>
      <c r="B30" s="13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>
        <f t="shared" si="1"/>
        <v>0</v>
      </c>
    </row>
    <row r="31" spans="1:15" ht="12.75">
      <c r="A31" s="6">
        <f t="shared" si="0"/>
        <v>15</v>
      </c>
      <c r="B31" s="13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>
        <f t="shared" si="1"/>
        <v>0</v>
      </c>
    </row>
    <row r="32" spans="1:15" ht="12.75">
      <c r="A32" s="6">
        <f t="shared" si="0"/>
        <v>15</v>
      </c>
      <c r="B32" s="13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>
        <f t="shared" si="1"/>
        <v>0</v>
      </c>
    </row>
    <row r="33" spans="1:15" ht="12.75">
      <c r="A33" s="6">
        <f t="shared" si="0"/>
        <v>15</v>
      </c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>
        <f t="shared" si="1"/>
        <v>0</v>
      </c>
    </row>
    <row r="34" spans="1:15" ht="12.75">
      <c r="A34" s="6">
        <f t="shared" si="0"/>
        <v>15</v>
      </c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9">
        <f t="shared" si="1"/>
        <v>0</v>
      </c>
    </row>
    <row r="35" spans="1:15" ht="12.75">
      <c r="A35" s="6">
        <f t="shared" si="0"/>
        <v>15</v>
      </c>
      <c r="B35" s="13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>
        <f t="shared" si="1"/>
        <v>0</v>
      </c>
    </row>
    <row r="36" spans="1:15" ht="12.75">
      <c r="A36" s="6">
        <f aca="true" t="shared" si="2" ref="A36:A60">IF(O36="","",RANK(O36,O$1:O$65536,0))</f>
        <v>15</v>
      </c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>
        <f aca="true" t="shared" si="3" ref="O36:O60">SUM(D36:N36)</f>
        <v>0</v>
      </c>
    </row>
    <row r="37" spans="1:15" ht="12.75">
      <c r="A37" s="6">
        <f t="shared" si="2"/>
        <v>15</v>
      </c>
      <c r="B37" s="21"/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>
        <f t="shared" si="3"/>
        <v>0</v>
      </c>
    </row>
    <row r="38" spans="1:15" ht="12.75">
      <c r="A38" s="6">
        <f t="shared" si="2"/>
        <v>15</v>
      </c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>
        <f t="shared" si="3"/>
        <v>0</v>
      </c>
    </row>
    <row r="39" spans="1:15" ht="12.75">
      <c r="A39" s="6">
        <f t="shared" si="2"/>
        <v>15</v>
      </c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>
        <f t="shared" si="3"/>
        <v>0</v>
      </c>
    </row>
    <row r="40" spans="1:15" ht="12.75">
      <c r="A40" s="6">
        <f t="shared" si="2"/>
        <v>15</v>
      </c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>
        <f t="shared" si="3"/>
        <v>0</v>
      </c>
    </row>
    <row r="41" spans="1:15" ht="12.75">
      <c r="A41" s="6">
        <f t="shared" si="2"/>
        <v>15</v>
      </c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>
        <f t="shared" si="3"/>
        <v>0</v>
      </c>
    </row>
    <row r="42" spans="1:15" ht="12.75">
      <c r="A42" s="6">
        <f t="shared" si="2"/>
        <v>15</v>
      </c>
      <c r="B42" s="13"/>
      <c r="C42" s="3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>
        <f t="shared" si="3"/>
        <v>0</v>
      </c>
    </row>
    <row r="43" spans="1:15" ht="12.75">
      <c r="A43" s="6">
        <f t="shared" si="2"/>
        <v>15</v>
      </c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>
        <f t="shared" si="3"/>
        <v>0</v>
      </c>
    </row>
    <row r="44" spans="1:15" ht="12.75">
      <c r="A44" s="6">
        <f t="shared" si="2"/>
        <v>15</v>
      </c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>
        <f t="shared" si="3"/>
        <v>0</v>
      </c>
    </row>
    <row r="45" spans="1:15" ht="12.75">
      <c r="A45" s="6">
        <f t="shared" si="2"/>
        <v>15</v>
      </c>
      <c r="B45" s="10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>
        <f t="shared" si="3"/>
        <v>0</v>
      </c>
    </row>
    <row r="46" spans="1:15" ht="12.75">
      <c r="A46" s="6">
        <f t="shared" si="2"/>
        <v>15</v>
      </c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>
        <f t="shared" si="3"/>
        <v>0</v>
      </c>
    </row>
    <row r="47" spans="1:15" ht="12.75">
      <c r="A47" s="6">
        <f t="shared" si="2"/>
        <v>15</v>
      </c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>
        <f t="shared" si="3"/>
        <v>0</v>
      </c>
    </row>
    <row r="48" spans="1:15" ht="12.75">
      <c r="A48" s="6">
        <f t="shared" si="2"/>
        <v>15</v>
      </c>
      <c r="B48" s="13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>
        <f t="shared" si="3"/>
        <v>0</v>
      </c>
    </row>
    <row r="49" spans="1:15" ht="12.75">
      <c r="A49" s="6">
        <f t="shared" si="2"/>
        <v>15</v>
      </c>
      <c r="B49" s="13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>
        <f t="shared" si="3"/>
        <v>0</v>
      </c>
    </row>
    <row r="50" spans="1:15" ht="12.75">
      <c r="A50" s="6">
        <f t="shared" si="2"/>
        <v>15</v>
      </c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>
        <f t="shared" si="3"/>
        <v>0</v>
      </c>
    </row>
    <row r="51" spans="1:15" ht="12.75">
      <c r="A51" s="6">
        <f t="shared" si="2"/>
        <v>15</v>
      </c>
      <c r="B51" s="13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>
        <f t="shared" si="3"/>
        <v>0</v>
      </c>
    </row>
    <row r="52" spans="1:15" ht="12.75">
      <c r="A52" s="6">
        <f t="shared" si="2"/>
        <v>15</v>
      </c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>
        <f t="shared" si="3"/>
        <v>0</v>
      </c>
    </row>
    <row r="53" spans="1:15" ht="12.75">
      <c r="A53" s="6">
        <f t="shared" si="2"/>
        <v>15</v>
      </c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>
        <f t="shared" si="3"/>
        <v>0</v>
      </c>
    </row>
    <row r="54" spans="1:15" ht="12.75">
      <c r="A54" s="6">
        <f t="shared" si="2"/>
        <v>15</v>
      </c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>
        <f t="shared" si="3"/>
        <v>0</v>
      </c>
    </row>
    <row r="55" spans="1:15" ht="12.75">
      <c r="A55" s="6">
        <f t="shared" si="2"/>
        <v>15</v>
      </c>
      <c r="B55" s="13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>
        <f t="shared" si="3"/>
        <v>0</v>
      </c>
    </row>
    <row r="56" spans="1:15" ht="12.75">
      <c r="A56" s="6">
        <f t="shared" si="2"/>
        <v>15</v>
      </c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>
        <f t="shared" si="3"/>
        <v>0</v>
      </c>
    </row>
    <row r="57" spans="1:15" ht="12.75">
      <c r="A57" s="6">
        <f t="shared" si="2"/>
        <v>15</v>
      </c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>
        <f t="shared" si="3"/>
        <v>0</v>
      </c>
    </row>
    <row r="58" spans="1:15" ht="12.75">
      <c r="A58" s="6">
        <f t="shared" si="2"/>
        <v>15</v>
      </c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>
        <f t="shared" si="3"/>
        <v>0</v>
      </c>
    </row>
    <row r="59" spans="1:15" ht="12.75">
      <c r="A59" s="6">
        <f t="shared" si="2"/>
        <v>15</v>
      </c>
      <c r="B59" s="13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>
        <f t="shared" si="3"/>
        <v>0</v>
      </c>
    </row>
    <row r="60" spans="1:15" ht="12.75">
      <c r="A60" s="6">
        <f t="shared" si="2"/>
        <v>15</v>
      </c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9">
        <f t="shared" si="3"/>
        <v>0</v>
      </c>
    </row>
    <row r="61" spans="1:15" ht="12.7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"/>
    </row>
    <row r="62" spans="1:15" ht="12.75">
      <c r="A62" s="6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9"/>
    </row>
  </sheetData>
  <sheetProtection/>
  <mergeCells count="2">
    <mergeCell ref="O1:O2"/>
    <mergeCell ref="A2:C2"/>
  </mergeCells>
  <conditionalFormatting sqref="D1:N1">
    <cfRule type="cellIs" priority="10" dxfId="0" operator="equal" stopIfTrue="1">
      <formula>0</formula>
    </cfRule>
  </conditionalFormatting>
  <conditionalFormatting sqref="H2:N2 D2:F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110" zoomScaleNormal="110" zoomScalePageLayoutView="0" workbookViewId="0" topLeftCell="A2">
      <selection activeCell="R14" sqref="R14"/>
    </sheetView>
  </sheetViews>
  <sheetFormatPr defaultColWidth="11.421875" defaultRowHeight="12.75"/>
  <cols>
    <col min="1" max="1" width="5.7109375" style="1" customWidth="1"/>
    <col min="2" max="2" width="10.57421875" style="0" bestFit="1" customWidth="1"/>
    <col min="3" max="3" width="18.8515625" style="0" customWidth="1"/>
    <col min="4" max="14" width="3.7109375" style="1" customWidth="1"/>
    <col min="15" max="15" width="8.7109375" style="2" bestFit="1" customWidth="1"/>
  </cols>
  <sheetData>
    <row r="1" spans="1:15" ht="29.25" customHeight="1" hidden="1">
      <c r="A1" s="4"/>
      <c r="B1" s="5"/>
      <c r="C1" s="5"/>
      <c r="D1" s="22" t="s">
        <v>7</v>
      </c>
      <c r="E1" s="27" t="s">
        <v>20</v>
      </c>
      <c r="F1" s="28" t="s">
        <v>21</v>
      </c>
      <c r="G1" s="22" t="s">
        <v>34</v>
      </c>
      <c r="H1" s="22" t="s">
        <v>44</v>
      </c>
      <c r="I1" s="22" t="s">
        <v>45</v>
      </c>
      <c r="J1" s="22" t="s">
        <v>46</v>
      </c>
      <c r="K1" s="22" t="s">
        <v>47</v>
      </c>
      <c r="L1" s="22" t="s">
        <v>22</v>
      </c>
      <c r="M1" s="22" t="s">
        <v>48</v>
      </c>
      <c r="N1" s="22" t="s">
        <v>32</v>
      </c>
      <c r="O1" s="55"/>
    </row>
    <row r="2" spans="1:15" s="3" customFormat="1" ht="69.75" customHeight="1">
      <c r="A2" s="54" t="s">
        <v>16</v>
      </c>
      <c r="B2" s="51"/>
      <c r="C2" s="51"/>
      <c r="D2" s="45" t="s">
        <v>7</v>
      </c>
      <c r="E2" s="46" t="s">
        <v>138</v>
      </c>
      <c r="F2" s="45" t="s">
        <v>21</v>
      </c>
      <c r="G2" s="58" t="s">
        <v>22</v>
      </c>
      <c r="H2" s="45" t="s">
        <v>64</v>
      </c>
      <c r="I2" s="45" t="s">
        <v>32</v>
      </c>
      <c r="J2" s="45" t="s">
        <v>47</v>
      </c>
      <c r="K2" s="45" t="s">
        <v>23</v>
      </c>
      <c r="L2" s="45" t="s">
        <v>139</v>
      </c>
      <c r="M2" s="45" t="s">
        <v>24</v>
      </c>
      <c r="N2" s="45" t="s">
        <v>5</v>
      </c>
      <c r="O2" s="55"/>
    </row>
    <row r="3" spans="1:15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6">
        <v>8</v>
      </c>
      <c r="L3" s="17">
        <v>9</v>
      </c>
      <c r="M3" s="17">
        <v>10</v>
      </c>
      <c r="N3" s="17">
        <v>11</v>
      </c>
      <c r="O3" s="8" t="s">
        <v>6</v>
      </c>
    </row>
    <row r="4" spans="1:15" ht="12.75">
      <c r="A4" s="18">
        <f>IF(O4="","",RANK(O4,O:O,0))</f>
        <v>1</v>
      </c>
      <c r="B4" s="13" t="s">
        <v>184</v>
      </c>
      <c r="C4" s="13" t="s">
        <v>31</v>
      </c>
      <c r="D4" s="6">
        <v>6</v>
      </c>
      <c r="E4" s="6">
        <v>5</v>
      </c>
      <c r="F4" s="6"/>
      <c r="G4" s="6"/>
      <c r="H4" s="6"/>
      <c r="I4" s="6"/>
      <c r="J4" s="6"/>
      <c r="K4" s="6"/>
      <c r="L4" s="6"/>
      <c r="M4" s="6"/>
      <c r="N4" s="6"/>
      <c r="O4" s="9">
        <f>SUM(D4:N4)</f>
        <v>11</v>
      </c>
    </row>
    <row r="5" spans="1:16" ht="12.75">
      <c r="A5" s="18">
        <f>IF(O5="","",RANK(O5,O:O,0))</f>
        <v>2</v>
      </c>
      <c r="B5" s="13" t="s">
        <v>181</v>
      </c>
      <c r="C5" s="13" t="s">
        <v>49</v>
      </c>
      <c r="D5" s="6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9</v>
      </c>
      <c r="P5" s="16"/>
    </row>
    <row r="6" spans="1:15" ht="12.75">
      <c r="A6" s="18">
        <f>IF(O6="","",RANK(O6,O:O,0))</f>
        <v>3</v>
      </c>
      <c r="B6" s="19" t="s">
        <v>182</v>
      </c>
      <c r="C6" s="19" t="s">
        <v>26</v>
      </c>
      <c r="D6" s="18">
        <v>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41">
        <f>SUM(D6:N6)</f>
        <v>8</v>
      </c>
    </row>
    <row r="7" spans="1:15" ht="12.75">
      <c r="A7" s="18">
        <f>IF(O7="","",RANK(O7,O:O,0))</f>
        <v>4</v>
      </c>
      <c r="B7" s="13" t="s">
        <v>183</v>
      </c>
      <c r="C7" s="13" t="s">
        <v>30</v>
      </c>
      <c r="D7" s="6"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7</v>
      </c>
    </row>
    <row r="8" spans="1:15" ht="12.75">
      <c r="A8" s="18">
        <f>IF(O8="","",RANK(O8,O:O,0))</f>
        <v>5</v>
      </c>
      <c r="B8" s="13" t="s">
        <v>236</v>
      </c>
      <c r="C8" s="13" t="s">
        <v>237</v>
      </c>
      <c r="D8" s="6"/>
      <c r="E8" s="6">
        <v>6</v>
      </c>
      <c r="F8" s="6"/>
      <c r="G8" s="6"/>
      <c r="H8" s="6"/>
      <c r="I8" s="6"/>
      <c r="J8" s="6"/>
      <c r="K8" s="6"/>
      <c r="L8" s="6"/>
      <c r="M8" s="6"/>
      <c r="N8" s="6"/>
      <c r="O8" s="9">
        <f>SUM(D8:N8)</f>
        <v>6</v>
      </c>
    </row>
    <row r="9" spans="1:15" ht="12.75">
      <c r="A9" s="18">
        <f>IF(O9="","",RANK(O9,O:O,0))</f>
        <v>6</v>
      </c>
      <c r="B9" s="13" t="s">
        <v>185</v>
      </c>
      <c r="C9" s="13" t="s">
        <v>186</v>
      </c>
      <c r="D9" s="6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9">
        <f>SUM(D9:N9)</f>
        <v>5</v>
      </c>
    </row>
    <row r="10" spans="1:15" ht="12.75">
      <c r="A10" s="18">
        <f>IF(O10="","",RANK(O10,O:O,0))</f>
        <v>6</v>
      </c>
      <c r="B10" s="13" t="s">
        <v>232</v>
      </c>
      <c r="C10" s="13" t="s">
        <v>256</v>
      </c>
      <c r="D10" s="6"/>
      <c r="E10" s="6">
        <v>5</v>
      </c>
      <c r="F10" s="6"/>
      <c r="G10" s="6"/>
      <c r="H10" s="6"/>
      <c r="I10" s="6"/>
      <c r="J10" s="6"/>
      <c r="K10" s="6"/>
      <c r="L10" s="6"/>
      <c r="M10" s="6"/>
      <c r="N10" s="6"/>
      <c r="O10" s="9">
        <f>SUM(D10:N10)</f>
        <v>5</v>
      </c>
    </row>
    <row r="11" spans="1:15" ht="12.75">
      <c r="A11" s="18"/>
      <c r="B11" s="13"/>
      <c r="C11" s="1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 aca="true" t="shared" si="0" ref="O4:O23">SUM(D11:N11)</f>
        <v>0</v>
      </c>
    </row>
    <row r="12" spans="1:15" s="20" customFormat="1" ht="12.75">
      <c r="A12" s="18"/>
      <c r="B12" s="13"/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 t="shared" si="0"/>
        <v>0</v>
      </c>
    </row>
    <row r="13" spans="1:15" ht="12.75">
      <c r="A13" s="18"/>
      <c r="B13" s="13"/>
      <c r="C13" s="1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 t="shared" si="0"/>
        <v>0</v>
      </c>
    </row>
    <row r="14" spans="1:15" ht="12.75">
      <c r="A14" s="18"/>
      <c r="B14" s="13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f t="shared" si="0"/>
        <v>0</v>
      </c>
    </row>
    <row r="15" spans="1:15" ht="12.75">
      <c r="A15" s="18"/>
      <c r="B15" s="13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 t="shared" si="0"/>
        <v>0</v>
      </c>
    </row>
    <row r="16" spans="1:15" ht="12.75">
      <c r="A16" s="18"/>
      <c r="B16" s="13"/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>
        <f t="shared" si="0"/>
        <v>0</v>
      </c>
    </row>
    <row r="17" spans="1:15" ht="12.75">
      <c r="A17" s="18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>
        <f t="shared" si="0"/>
        <v>0</v>
      </c>
    </row>
    <row r="18" spans="1:15" ht="12.75">
      <c r="A18" s="18"/>
      <c r="B18" s="13"/>
      <c r="C18" s="13"/>
      <c r="D18" s="11"/>
      <c r="E18" s="6"/>
      <c r="F18" s="6"/>
      <c r="G18" s="6"/>
      <c r="H18" s="6"/>
      <c r="I18" s="6"/>
      <c r="J18" s="6"/>
      <c r="K18" s="6"/>
      <c r="L18" s="6"/>
      <c r="M18" s="6"/>
      <c r="N18" s="11"/>
      <c r="O18" s="9">
        <f t="shared" si="0"/>
        <v>0</v>
      </c>
    </row>
    <row r="19" spans="1:15" ht="12.75">
      <c r="A19" s="18"/>
      <c r="B19" s="13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 t="shared" si="0"/>
        <v>0</v>
      </c>
    </row>
    <row r="20" spans="1:15" ht="12.75">
      <c r="A20" s="18"/>
      <c r="B20" s="13"/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0"/>
        <v>0</v>
      </c>
    </row>
    <row r="21" spans="1:15" ht="12.75">
      <c r="A21" s="18"/>
      <c r="B21" s="13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0"/>
        <v>0</v>
      </c>
    </row>
    <row r="22" spans="1:15" ht="12.75">
      <c r="A22" s="18"/>
      <c r="B22" s="7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0"/>
        <v>0</v>
      </c>
    </row>
    <row r="23" spans="1:15" ht="12.75">
      <c r="A23" s="18">
        <f>IF(O24="","",RANK(O24,O:O,0))</f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 t="shared" si="0"/>
        <v>0</v>
      </c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</sheetData>
  <sheetProtection/>
  <mergeCells count="2">
    <mergeCell ref="O1:O2"/>
    <mergeCell ref="A2:C2"/>
  </mergeCells>
  <conditionalFormatting sqref="D1:N1">
    <cfRule type="cellIs" priority="10" dxfId="0" operator="equal" stopIfTrue="1">
      <formula>0</formula>
    </cfRule>
  </conditionalFormatting>
  <conditionalFormatting sqref="H2:N2 D2:F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="110" zoomScaleNormal="110" zoomScalePageLayoutView="0" workbookViewId="0" topLeftCell="A1">
      <selection activeCell="A3" sqref="A3:O15"/>
    </sheetView>
  </sheetViews>
  <sheetFormatPr defaultColWidth="11.421875" defaultRowHeight="12.75"/>
  <cols>
    <col min="1" max="1" width="5.7109375" style="1" customWidth="1"/>
    <col min="2" max="2" width="18.7109375" style="0" customWidth="1"/>
    <col min="3" max="3" width="18.421875" style="0" customWidth="1"/>
    <col min="4" max="14" width="3.7109375" style="1" customWidth="1"/>
    <col min="15" max="15" width="4.8515625" style="2" bestFit="1" customWidth="1"/>
  </cols>
  <sheetData>
    <row r="1" spans="1:16" s="3" customFormat="1" ht="69.75" customHeight="1">
      <c r="A1" s="54" t="s">
        <v>17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29"/>
      <c r="P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176</v>
      </c>
      <c r="C3" s="13" t="s">
        <v>27</v>
      </c>
      <c r="D3" s="6">
        <v>11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>SUM(D3:N3)</f>
        <v>11</v>
      </c>
    </row>
    <row r="4" spans="1:15" ht="12.75">
      <c r="A4" s="6">
        <f>IF(O4="","",RANK(O4,O:O,0))</f>
        <v>2</v>
      </c>
      <c r="B4" s="7" t="s">
        <v>177</v>
      </c>
      <c r="C4" s="13" t="s">
        <v>49</v>
      </c>
      <c r="D4" s="6">
        <v>10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10</v>
      </c>
    </row>
    <row r="5" spans="1:15" ht="12.75">
      <c r="A5" s="6">
        <f>IF(O5="","",RANK(O5,O:O,0))</f>
        <v>3</v>
      </c>
      <c r="B5" s="40" t="s">
        <v>178</v>
      </c>
      <c r="C5" s="13" t="s">
        <v>27</v>
      </c>
      <c r="D5" s="6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8</v>
      </c>
    </row>
    <row r="6" spans="1:15" ht="12.75">
      <c r="A6" s="6">
        <f>IF(O6="","",RANK(O6,O:O,0))</f>
        <v>4</v>
      </c>
      <c r="B6" s="7" t="s">
        <v>187</v>
      </c>
      <c r="C6" s="7" t="s">
        <v>30</v>
      </c>
      <c r="D6" s="6">
        <v>7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7</v>
      </c>
    </row>
    <row r="7" spans="1:15" ht="12.75">
      <c r="A7" s="6">
        <f>IF(O7="","",RANK(O7,O:O,0))</f>
        <v>5</v>
      </c>
      <c r="B7" s="7" t="s">
        <v>179</v>
      </c>
      <c r="C7" s="7" t="s">
        <v>153</v>
      </c>
      <c r="D7" s="6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6</v>
      </c>
    </row>
    <row r="8" spans="1:15" ht="12.75">
      <c r="A8" s="6">
        <f>IF(O8="","",RANK(O8,O:O,0))</f>
        <v>5</v>
      </c>
      <c r="B8" s="21" t="s">
        <v>188</v>
      </c>
      <c r="C8" s="21" t="s">
        <v>31</v>
      </c>
      <c r="D8" s="6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9">
        <f>SUM(D8:N8)</f>
        <v>6</v>
      </c>
    </row>
    <row r="9" spans="1:15" ht="12.75">
      <c r="A9" s="6">
        <f>IF(O9="","",RANK(O9,O:O,0))</f>
        <v>5</v>
      </c>
      <c r="B9" s="13" t="s">
        <v>233</v>
      </c>
      <c r="C9" s="13" t="s">
        <v>234</v>
      </c>
      <c r="D9" s="6"/>
      <c r="E9" s="6">
        <v>6</v>
      </c>
      <c r="F9" s="6"/>
      <c r="G9" s="6"/>
      <c r="H9" s="6"/>
      <c r="I9" s="6"/>
      <c r="J9" s="6"/>
      <c r="K9" s="6"/>
      <c r="L9" s="6"/>
      <c r="M9" s="6"/>
      <c r="N9" s="6"/>
      <c r="O9" s="9">
        <f>SUM(D9:N9)</f>
        <v>6</v>
      </c>
    </row>
    <row r="10" spans="1:15" ht="12.75">
      <c r="A10" s="6">
        <f>IF(O10="","",RANK(O10,O:O,0))</f>
        <v>8</v>
      </c>
      <c r="B10" s="23" t="s">
        <v>189</v>
      </c>
      <c r="C10" s="23" t="s">
        <v>190</v>
      </c>
      <c r="D10" s="17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9">
        <f>SUM(D10:N10)</f>
        <v>5</v>
      </c>
    </row>
    <row r="11" spans="1:15" ht="12.75">
      <c r="A11" s="6">
        <f>IF(O11="","",RANK(O11,O:O,0))</f>
        <v>8</v>
      </c>
      <c r="B11" s="40" t="s">
        <v>235</v>
      </c>
      <c r="C11" s="40" t="s">
        <v>128</v>
      </c>
      <c r="D11" s="6"/>
      <c r="E11" s="6">
        <v>5</v>
      </c>
      <c r="F11" s="6"/>
      <c r="G11" s="6"/>
      <c r="H11" s="6"/>
      <c r="I11" s="6"/>
      <c r="J11" s="6"/>
      <c r="K11" s="6"/>
      <c r="L11" s="6"/>
      <c r="M11" s="6"/>
      <c r="N11" s="6"/>
      <c r="O11" s="9">
        <f>SUM(D11:N11)</f>
        <v>5</v>
      </c>
    </row>
    <row r="12" spans="1:15" ht="12.75">
      <c r="A12" s="6">
        <f>IF(O12="","",RANK(O12,O:O,0))</f>
        <v>8</v>
      </c>
      <c r="B12" s="13" t="s">
        <v>238</v>
      </c>
      <c r="C12" s="13" t="s">
        <v>153</v>
      </c>
      <c r="D12" s="33"/>
      <c r="E12" s="33">
        <v>5</v>
      </c>
      <c r="F12" s="33"/>
      <c r="G12" s="33"/>
      <c r="H12" s="33"/>
      <c r="I12" s="33"/>
      <c r="J12" s="33"/>
      <c r="K12" s="33"/>
      <c r="L12" s="33"/>
      <c r="M12" s="33"/>
      <c r="N12" s="33"/>
      <c r="O12" s="9">
        <f>SUM(D12:N12)</f>
        <v>5</v>
      </c>
    </row>
    <row r="13" spans="1:15" ht="12.75">
      <c r="A13" s="6">
        <f>IF(O13="","",RANK(O13,O:O,0))</f>
        <v>8</v>
      </c>
      <c r="B13" s="21" t="s">
        <v>254</v>
      </c>
      <c r="C13" s="21" t="s">
        <v>130</v>
      </c>
      <c r="D13" s="6"/>
      <c r="E13" s="6"/>
      <c r="F13" s="6">
        <v>5</v>
      </c>
      <c r="G13" s="6"/>
      <c r="H13" s="6"/>
      <c r="I13" s="6"/>
      <c r="J13" s="6"/>
      <c r="K13" s="6"/>
      <c r="L13" s="6"/>
      <c r="M13" s="6"/>
      <c r="N13" s="6"/>
      <c r="O13" s="9">
        <f>SUM(D13:N13)</f>
        <v>5</v>
      </c>
    </row>
    <row r="14" spans="1:15" ht="12.75">
      <c r="A14" s="6">
        <f>IF(O14="","",RANK(O14,O:O,0))</f>
        <v>8</v>
      </c>
      <c r="B14" s="40" t="s">
        <v>255</v>
      </c>
      <c r="C14" s="40" t="s">
        <v>130</v>
      </c>
      <c r="D14" s="4"/>
      <c r="E14" s="6"/>
      <c r="F14" s="6">
        <v>5</v>
      </c>
      <c r="G14" s="6"/>
      <c r="H14" s="6"/>
      <c r="I14" s="6"/>
      <c r="J14" s="6"/>
      <c r="K14" s="6"/>
      <c r="L14" s="6"/>
      <c r="M14" s="6"/>
      <c r="N14" s="6"/>
      <c r="O14" s="9">
        <f>SUM(D14:N14)</f>
        <v>5</v>
      </c>
    </row>
    <row r="15" spans="1:15" ht="12.75">
      <c r="A15" s="6">
        <f>IF(O15="","",RANK(O15,O:O,0))</f>
        <v>13</v>
      </c>
      <c r="B15" s="13" t="s">
        <v>180</v>
      </c>
      <c r="C15" s="13" t="s">
        <v>28</v>
      </c>
      <c r="D15" s="6"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>SUM(D15:N15)</f>
        <v>4</v>
      </c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>
        <f aca="true" t="shared" si="0" ref="O11:O22">SUM(D16:N16)</f>
        <v>0</v>
      </c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>
        <f t="shared" si="0"/>
        <v>0</v>
      </c>
    </row>
    <row r="18" spans="1:15" ht="12.75">
      <c r="A18" s="6"/>
      <c r="B18" s="21"/>
      <c r="C18" s="2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 t="shared" si="0"/>
        <v>0</v>
      </c>
    </row>
    <row r="19" spans="1:15" ht="12.75">
      <c r="A19" s="6"/>
      <c r="B19" s="13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 t="shared" si="0"/>
        <v>0</v>
      </c>
    </row>
    <row r="20" spans="1:15" ht="12.75">
      <c r="A20" s="6"/>
      <c r="B20" s="13"/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0"/>
        <v>0</v>
      </c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0"/>
        <v>0</v>
      </c>
    </row>
    <row r="22" spans="1:15" ht="12.75">
      <c r="A22" s="6"/>
      <c r="B22" s="13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0"/>
        <v>0</v>
      </c>
    </row>
    <row r="23" spans="1:15" ht="12.75">
      <c r="A23" s="6">
        <f aca="true" t="shared" si="1" ref="A3:A36">IF(O23="","",RANK(O23,O$1:O$65536,0))</f>
      </c>
      <c r="B23" s="13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>
        <f t="shared" si="1"/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>
        <f t="shared" si="1"/>
      </c>
      <c r="B25" s="13"/>
      <c r="C25" s="1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>
        <f t="shared" si="1"/>
      </c>
      <c r="B26" s="13"/>
      <c r="C26" s="1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>
        <f t="shared" si="1"/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>
        <f t="shared" si="1"/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>
        <f t="shared" si="1"/>
      </c>
      <c r="B29" s="34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>
        <f t="shared" si="1"/>
      </c>
      <c r="B30" s="13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>
        <f t="shared" si="1"/>
      </c>
      <c r="B31" s="13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>
        <f t="shared" si="1"/>
      </c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s="5" customFormat="1" ht="12.75">
      <c r="A33" s="6">
        <f t="shared" si="1"/>
      </c>
      <c r="B33" s="10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5"/>
    </row>
    <row r="34" spans="1:15" s="5" customFormat="1" ht="12.75">
      <c r="A34" s="6">
        <f t="shared" si="1"/>
      </c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s="36" customFormat="1" ht="12.75">
      <c r="A35" s="6">
        <f t="shared" si="1"/>
      </c>
      <c r="B35" s="13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>
        <f t="shared" si="1"/>
      </c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2:3" ht="12.75">
      <c r="B37" s="39"/>
      <c r="C37" s="39"/>
    </row>
    <row r="38" spans="2:3" ht="12.75">
      <c r="B38" s="39"/>
      <c r="C38" s="39"/>
    </row>
    <row r="39" spans="2:3" ht="12.75">
      <c r="B39" s="39"/>
      <c r="C39" s="3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="110" zoomScaleNormal="110" zoomScalePageLayoutView="0" workbookViewId="0" topLeftCell="A1">
      <selection activeCell="A3" sqref="A3:O9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18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203</v>
      </c>
      <c r="C3" s="13" t="s">
        <v>204</v>
      </c>
      <c r="D3" s="18">
        <v>5</v>
      </c>
      <c r="E3" s="18">
        <v>5</v>
      </c>
      <c r="F3" s="18"/>
      <c r="G3" s="18"/>
      <c r="H3" s="18"/>
      <c r="I3" s="18"/>
      <c r="J3" s="18"/>
      <c r="K3" s="18"/>
      <c r="L3" s="18"/>
      <c r="M3" s="18"/>
      <c r="N3" s="18"/>
      <c r="O3" s="9">
        <f>SUM(D3:N3)</f>
        <v>10</v>
      </c>
    </row>
    <row r="4" spans="1:15" ht="12.75">
      <c r="A4" s="6">
        <f>IF(O4="","",RANK(O4,O:O,0))</f>
        <v>2</v>
      </c>
      <c r="B4" s="13" t="s">
        <v>194</v>
      </c>
      <c r="C4" s="13" t="s">
        <v>49</v>
      </c>
      <c r="D4" s="18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9">
        <f>SUM(D4:N4)</f>
        <v>6</v>
      </c>
    </row>
    <row r="5" spans="1:15" ht="12.75">
      <c r="A5" s="6">
        <f>IF(O5="","",RANK(O5,O:O,0))</f>
        <v>3</v>
      </c>
      <c r="B5" s="13" t="s">
        <v>195</v>
      </c>
      <c r="C5" s="13" t="s">
        <v>31</v>
      </c>
      <c r="D5" s="18">
        <v>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9">
        <f>SUM(D5:N5)</f>
        <v>5</v>
      </c>
    </row>
    <row r="6" spans="1:15" ht="12.75">
      <c r="A6" s="6">
        <f>IF(O6="","",RANK(O6,O:O,0))</f>
        <v>3</v>
      </c>
      <c r="B6" s="13" t="s">
        <v>201</v>
      </c>
      <c r="C6" s="13" t="s">
        <v>26</v>
      </c>
      <c r="D6" s="18">
        <v>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9">
        <f>SUM(D6:N6)</f>
        <v>5</v>
      </c>
    </row>
    <row r="7" spans="1:15" ht="12.75">
      <c r="A7" s="6">
        <f>IF(O7="","",RANK(O7,O:O,0))</f>
        <v>3</v>
      </c>
      <c r="B7" s="13" t="s">
        <v>202</v>
      </c>
      <c r="C7" s="13" t="s">
        <v>153</v>
      </c>
      <c r="D7" s="18">
        <v>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9">
        <f>SUM(D7:N7)</f>
        <v>5</v>
      </c>
    </row>
    <row r="8" spans="1:15" ht="12.75">
      <c r="A8" s="6">
        <f>IF(O8="","",RANK(O8,O:O,0))</f>
        <v>3</v>
      </c>
      <c r="B8" s="13" t="s">
        <v>239</v>
      </c>
      <c r="C8" s="13" t="s">
        <v>153</v>
      </c>
      <c r="D8" s="18"/>
      <c r="E8" s="18">
        <v>5</v>
      </c>
      <c r="F8" s="18"/>
      <c r="G8" s="18"/>
      <c r="H8" s="18"/>
      <c r="I8" s="18"/>
      <c r="J8" s="18"/>
      <c r="K8" s="18"/>
      <c r="L8" s="18"/>
      <c r="M8" s="18"/>
      <c r="N8" s="18"/>
      <c r="O8" s="9">
        <f>SUM(D8:N8)</f>
        <v>5</v>
      </c>
    </row>
    <row r="9" spans="1:15" ht="12.75">
      <c r="A9" s="6">
        <f>IF(O9="","",RANK(O9,O:O,0))</f>
        <v>3</v>
      </c>
      <c r="B9" s="13" t="s">
        <v>240</v>
      </c>
      <c r="C9" s="13" t="s">
        <v>153</v>
      </c>
      <c r="D9" s="18"/>
      <c r="E9" s="18">
        <v>5</v>
      </c>
      <c r="F9" s="18"/>
      <c r="G9" s="18"/>
      <c r="H9" s="18"/>
      <c r="I9" s="18"/>
      <c r="J9" s="18"/>
      <c r="K9" s="18"/>
      <c r="L9" s="18"/>
      <c r="M9" s="18"/>
      <c r="N9" s="18"/>
      <c r="O9" s="9">
        <f>SUM(D9:N9)</f>
        <v>5</v>
      </c>
    </row>
    <row r="10" spans="1:15" ht="12.75">
      <c r="A10" s="6">
        <f aca="true" t="shared" si="0" ref="A4:A16">IF(O10="","",RANK(O10,O$1:O$65536,0))</f>
        <v>8</v>
      </c>
      <c r="B10" s="13"/>
      <c r="C10" s="1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9">
        <f aca="true" t="shared" si="1" ref="O3:O22">SUM(D10:N10)</f>
        <v>0</v>
      </c>
    </row>
    <row r="11" spans="1:15" ht="12.75">
      <c r="A11" s="6">
        <f t="shared" si="0"/>
        <v>8</v>
      </c>
      <c r="B11" s="13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si="1"/>
        <v>0</v>
      </c>
    </row>
    <row r="12" spans="1:15" ht="12.75">
      <c r="A12" s="6">
        <f t="shared" si="0"/>
        <v>8</v>
      </c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1"/>
        <v>0</v>
      </c>
    </row>
    <row r="13" spans="1:15" ht="12.75">
      <c r="A13" s="6">
        <f t="shared" si="0"/>
        <v>8</v>
      </c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1"/>
        <v>0</v>
      </c>
    </row>
    <row r="14" spans="1:15" ht="12.75">
      <c r="A14" s="6">
        <f t="shared" si="0"/>
        <v>8</v>
      </c>
      <c r="B14" s="13"/>
      <c r="C14" s="1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1"/>
        <v>0</v>
      </c>
    </row>
    <row r="15" spans="1:15" ht="12.75">
      <c r="A15" s="6">
        <f t="shared" si="0"/>
        <v>8</v>
      </c>
      <c r="B15" s="13"/>
      <c r="C15" s="1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1"/>
        <v>0</v>
      </c>
    </row>
    <row r="16" spans="1:15" ht="12.75">
      <c r="A16" s="6">
        <f t="shared" si="0"/>
        <v>8</v>
      </c>
      <c r="B16" s="13"/>
      <c r="C16" s="1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>
        <f t="shared" si="1"/>
        <v>0</v>
      </c>
    </row>
    <row r="17" spans="1:15" ht="12.75">
      <c r="A17" s="6">
        <f aca="true" t="shared" si="2" ref="A17:A22">IF(O17="","",RANK(O17,O$1:O$65536,0))</f>
        <v>8</v>
      </c>
      <c r="B17" s="13"/>
      <c r="C17" s="1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>
        <f t="shared" si="1"/>
        <v>0</v>
      </c>
    </row>
    <row r="18" spans="1:15" ht="12.75">
      <c r="A18" s="6">
        <f t="shared" si="2"/>
        <v>8</v>
      </c>
      <c r="B18" s="7"/>
      <c r="C18" s="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>
        <f t="shared" si="1"/>
        <v>0</v>
      </c>
    </row>
    <row r="19" spans="1:15" ht="12.75">
      <c r="A19" s="6">
        <f t="shared" si="2"/>
        <v>8</v>
      </c>
      <c r="B19" s="13"/>
      <c r="C19" s="1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>
        <f t="shared" si="1"/>
        <v>0</v>
      </c>
    </row>
    <row r="20" spans="1:15" ht="12.75">
      <c r="A20" s="6">
        <f t="shared" si="2"/>
        <v>8</v>
      </c>
      <c r="B20" s="7"/>
      <c r="C20" s="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9">
        <f t="shared" si="1"/>
        <v>0</v>
      </c>
    </row>
    <row r="21" spans="1:15" ht="12.75">
      <c r="A21" s="6">
        <f t="shared" si="2"/>
        <v>8</v>
      </c>
      <c r="B21" s="13"/>
      <c r="C21" s="1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">
        <f t="shared" si="1"/>
        <v>0</v>
      </c>
    </row>
    <row r="22" spans="1:15" ht="12.75">
      <c r="A22" s="6">
        <f t="shared" si="2"/>
        <v>8</v>
      </c>
      <c r="B22" s="26"/>
      <c r="C22" s="2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">
        <f t="shared" si="1"/>
        <v>0</v>
      </c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110" zoomScaleNormal="110" zoomScalePageLayoutView="0" workbookViewId="0" topLeftCell="A1">
      <selection activeCell="A3" sqref="A3:O12"/>
    </sheetView>
  </sheetViews>
  <sheetFormatPr defaultColWidth="11.421875" defaultRowHeight="12.75"/>
  <cols>
    <col min="1" max="1" width="5.7109375" style="1" customWidth="1"/>
    <col min="2" max="2" width="11.00390625" style="0" bestFit="1" customWidth="1"/>
    <col min="3" max="3" width="20.140625" style="0" customWidth="1"/>
    <col min="4" max="14" width="4.7109375" style="1" customWidth="1"/>
    <col min="15" max="15" width="8.7109375" style="2" bestFit="1" customWidth="1"/>
  </cols>
  <sheetData>
    <row r="1" spans="1:15" s="3" customFormat="1" ht="69.75" customHeight="1">
      <c r="A1" s="56" t="s">
        <v>19</v>
      </c>
      <c r="B1" s="57"/>
      <c r="C1" s="57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30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196</v>
      </c>
      <c r="C3" s="13" t="s">
        <v>31</v>
      </c>
      <c r="D3" s="6">
        <v>10</v>
      </c>
      <c r="E3" s="6">
        <v>5</v>
      </c>
      <c r="F3" s="6"/>
      <c r="G3" s="6"/>
      <c r="H3" s="6"/>
      <c r="I3" s="6"/>
      <c r="J3" s="6"/>
      <c r="K3" s="6"/>
      <c r="L3" s="6"/>
      <c r="M3" s="6"/>
      <c r="N3" s="6"/>
      <c r="O3" s="9">
        <f>SUM(D3:N3)</f>
        <v>15</v>
      </c>
    </row>
    <row r="4" spans="1:15" ht="12.75">
      <c r="A4" s="6">
        <f>IF(O4="","",RANK(O4,O:O,0))</f>
        <v>2</v>
      </c>
      <c r="B4" s="13" t="s">
        <v>197</v>
      </c>
      <c r="C4" s="13" t="s">
        <v>26</v>
      </c>
      <c r="D4" s="6">
        <v>9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9</v>
      </c>
    </row>
    <row r="5" spans="1:15" ht="12.75">
      <c r="A5" s="6">
        <f>IF(O5="","",RANK(O5,O:O,0))</f>
        <v>3</v>
      </c>
      <c r="B5" s="7" t="s">
        <v>198</v>
      </c>
      <c r="C5" s="26" t="s">
        <v>190</v>
      </c>
      <c r="D5" s="6">
        <v>8</v>
      </c>
      <c r="E5" s="6"/>
      <c r="F5" s="6"/>
      <c r="G5" s="6"/>
      <c r="H5" s="6"/>
      <c r="I5" s="6"/>
      <c r="J5" s="7"/>
      <c r="K5" s="7"/>
      <c r="L5" s="6"/>
      <c r="M5" s="6"/>
      <c r="N5" s="6"/>
      <c r="O5" s="9">
        <f>SUM(D5:N5)</f>
        <v>8</v>
      </c>
    </row>
    <row r="6" spans="1:15" ht="12.75">
      <c r="A6" s="6">
        <f>IF(O6="","",RANK(O6,O:O,0))</f>
        <v>4</v>
      </c>
      <c r="B6" s="13" t="s">
        <v>191</v>
      </c>
      <c r="C6" s="13" t="s">
        <v>26</v>
      </c>
      <c r="D6" s="6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6</v>
      </c>
    </row>
    <row r="7" spans="1:15" ht="12.75">
      <c r="A7" s="6">
        <f>IF(O7="","",RANK(O7,O:O,0))</f>
        <v>4</v>
      </c>
      <c r="B7" s="13" t="s">
        <v>199</v>
      </c>
      <c r="C7" s="26" t="s">
        <v>49</v>
      </c>
      <c r="D7" s="6">
        <v>6</v>
      </c>
      <c r="E7" s="6"/>
      <c r="F7" s="6"/>
      <c r="G7" s="6"/>
      <c r="H7" s="6"/>
      <c r="I7" s="6"/>
      <c r="J7" s="13"/>
      <c r="K7" s="13"/>
      <c r="L7" s="6"/>
      <c r="M7" s="6"/>
      <c r="N7" s="6"/>
      <c r="O7" s="9">
        <f>SUM(D7:N7)</f>
        <v>6</v>
      </c>
    </row>
    <row r="8" spans="1:15" ht="12.75">
      <c r="A8" s="6">
        <f>IF(O8="","",RANK(O8,O:O,0))</f>
        <v>6</v>
      </c>
      <c r="B8" s="13" t="s">
        <v>192</v>
      </c>
      <c r="C8" s="13" t="s">
        <v>193</v>
      </c>
      <c r="D8" s="6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9">
        <f>SUM(D8:N8)</f>
        <v>5</v>
      </c>
    </row>
    <row r="9" spans="1:15" ht="12.75">
      <c r="A9" s="6">
        <f>IF(O9="","",RANK(O9,O:O,0))</f>
        <v>6</v>
      </c>
      <c r="B9" s="13" t="s">
        <v>200</v>
      </c>
      <c r="C9" s="13" t="s">
        <v>49</v>
      </c>
      <c r="D9" s="17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9">
        <f>SUM(D9:N9)</f>
        <v>5</v>
      </c>
    </row>
    <row r="10" spans="1:15" ht="12.75">
      <c r="A10" s="6">
        <f>IF(O10="","",RANK(O10,O:O,0))</f>
        <v>6</v>
      </c>
      <c r="B10" s="13" t="s">
        <v>205</v>
      </c>
      <c r="C10" s="13" t="s">
        <v>153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>SUM(D10:N10)</f>
        <v>5</v>
      </c>
    </row>
    <row r="11" spans="1:15" ht="12.75">
      <c r="A11" s="6">
        <f>IF(O11="","",RANK(O11,O:O,0))</f>
        <v>6</v>
      </c>
      <c r="B11" s="13" t="s">
        <v>206</v>
      </c>
      <c r="C11" s="23" t="s">
        <v>204</v>
      </c>
      <c r="D11" s="6">
        <v>5</v>
      </c>
      <c r="E11" s="6"/>
      <c r="F11" s="6"/>
      <c r="G11" s="6"/>
      <c r="H11" s="6"/>
      <c r="I11" s="6"/>
      <c r="J11" s="13"/>
      <c r="K11" s="13"/>
      <c r="L11" s="6"/>
      <c r="M11" s="6"/>
      <c r="N11" s="6"/>
      <c r="O11" s="9">
        <f>SUM(D11:N11)</f>
        <v>5</v>
      </c>
    </row>
    <row r="12" spans="1:15" ht="12.75">
      <c r="A12" s="6">
        <f>IF(O12="","",RANK(O12,O:O,0))</f>
        <v>6</v>
      </c>
      <c r="B12" s="13" t="s">
        <v>241</v>
      </c>
      <c r="C12" s="23" t="s">
        <v>242</v>
      </c>
      <c r="D12" s="6"/>
      <c r="E12" s="6">
        <v>5</v>
      </c>
      <c r="F12" s="6"/>
      <c r="G12" s="6"/>
      <c r="H12" s="6"/>
      <c r="I12" s="6"/>
      <c r="J12" s="7"/>
      <c r="K12" s="7"/>
      <c r="L12" s="6"/>
      <c r="M12" s="6"/>
      <c r="N12" s="6"/>
      <c r="O12" s="9">
        <f>SUM(D12:N12)</f>
        <v>5</v>
      </c>
    </row>
    <row r="13" spans="1:15" ht="12.75">
      <c r="A13" s="6">
        <f>IF(O13="","",RANK(O13,O:O,0))</f>
        <v>11</v>
      </c>
      <c r="B13" s="13"/>
      <c r="C13" s="1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 aca="true" t="shared" si="0" ref="O12:O28">SUM(D13:N13)</f>
        <v>0</v>
      </c>
    </row>
    <row r="14" spans="1:15" ht="12.75">
      <c r="A14" s="6">
        <f>IF(O14="","",RANK(O14,O:O,0))</f>
        <v>11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f t="shared" si="0"/>
        <v>0</v>
      </c>
    </row>
    <row r="15" spans="1:15" ht="12.75">
      <c r="A15" s="6">
        <f>IF(O15="","",RANK(O15,O:O,0))</f>
        <v>11</v>
      </c>
      <c r="B15" s="23"/>
      <c r="C15" s="2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9">
        <f t="shared" si="0"/>
        <v>0</v>
      </c>
    </row>
    <row r="16" spans="1:15" ht="12.75">
      <c r="A16" s="6">
        <f>IF(O16="","",RANK(O16,O:O,0))</f>
        <v>11</v>
      </c>
      <c r="B16" s="13"/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>
        <f t="shared" si="0"/>
        <v>0</v>
      </c>
    </row>
    <row r="17" spans="1:15" ht="12.75">
      <c r="A17" s="6">
        <f aca="true" t="shared" si="1" ref="A17:A28">IF(O17="","",RANK(O17,O$1:O$65536,0))</f>
        <v>11</v>
      </c>
      <c r="B17" s="23"/>
      <c r="C17" s="2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9">
        <f t="shared" si="0"/>
        <v>0</v>
      </c>
    </row>
    <row r="18" spans="1:15" ht="12.75">
      <c r="A18" s="6">
        <f t="shared" si="1"/>
        <v>11</v>
      </c>
      <c r="B18" s="13"/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">
        <f t="shared" si="0"/>
        <v>0</v>
      </c>
    </row>
    <row r="19" spans="1:15" ht="12.75">
      <c r="A19" s="6">
        <f t="shared" si="1"/>
        <v>11</v>
      </c>
      <c r="B19" s="23"/>
      <c r="C19" s="23"/>
      <c r="D19" s="17"/>
      <c r="E19" s="17"/>
      <c r="F19" s="17"/>
      <c r="G19" s="17"/>
      <c r="H19" s="17"/>
      <c r="I19" s="17"/>
      <c r="J19" s="23"/>
      <c r="K19" s="23"/>
      <c r="L19" s="17"/>
      <c r="M19" s="17"/>
      <c r="N19" s="17"/>
      <c r="O19" s="9">
        <f t="shared" si="0"/>
        <v>0</v>
      </c>
    </row>
    <row r="20" spans="1:15" ht="12.75">
      <c r="A20" s="6">
        <f t="shared" si="1"/>
        <v>11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0"/>
        <v>0</v>
      </c>
    </row>
    <row r="21" spans="1:15" ht="12.75">
      <c r="A21" s="6">
        <f t="shared" si="1"/>
        <v>11</v>
      </c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0"/>
        <v>0</v>
      </c>
    </row>
    <row r="22" spans="1:15" ht="12.75">
      <c r="A22" s="6">
        <f t="shared" si="1"/>
        <v>11</v>
      </c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0"/>
        <v>0</v>
      </c>
    </row>
    <row r="23" spans="1:15" ht="12.75">
      <c r="A23" s="6">
        <f t="shared" si="1"/>
        <v>11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 t="shared" si="0"/>
        <v>0</v>
      </c>
    </row>
    <row r="24" spans="1:15" ht="12.75">
      <c r="A24" s="6">
        <f t="shared" si="1"/>
        <v>11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0"/>
        <v>0</v>
      </c>
    </row>
    <row r="25" spans="1:15" ht="12.75">
      <c r="A25" s="6">
        <f t="shared" si="1"/>
        <v>11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0"/>
        <v>0</v>
      </c>
    </row>
    <row r="26" spans="1:15" ht="12.75">
      <c r="A26" s="6">
        <f t="shared" si="1"/>
        <v>11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 t="shared" si="0"/>
        <v>0</v>
      </c>
    </row>
    <row r="27" spans="1:15" ht="12.75">
      <c r="A27" s="6">
        <f t="shared" si="1"/>
        <v>11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 t="shared" si="0"/>
        <v>0</v>
      </c>
    </row>
    <row r="28" spans="1:15" ht="12.75">
      <c r="A28" s="6">
        <f t="shared" si="1"/>
        <v>11</v>
      </c>
      <c r="B28" s="13"/>
      <c r="C28" s="6"/>
      <c r="D28" s="6"/>
      <c r="E28" s="6"/>
      <c r="F28" s="6"/>
      <c r="G28" s="6"/>
      <c r="H28" s="6"/>
      <c r="I28" s="6"/>
      <c r="J28" s="13"/>
      <c r="K28" s="13"/>
      <c r="L28" s="6"/>
      <c r="M28" s="6"/>
      <c r="N28" s="6"/>
      <c r="O28" s="9">
        <f t="shared" si="0"/>
        <v>0</v>
      </c>
    </row>
    <row r="29" spans="1:15" ht="12.7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5"/>
    </row>
    <row r="30" spans="1:15" ht="12.7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5"/>
    </row>
    <row r="31" spans="1:15" ht="12.7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5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="110" zoomScaleNormal="110" zoomScalePageLayoutView="0" workbookViewId="0" topLeftCell="A1">
      <selection activeCell="D1" sqref="D1:N1"/>
    </sheetView>
  </sheetViews>
  <sheetFormatPr defaultColWidth="11.421875" defaultRowHeight="12.75"/>
  <cols>
    <col min="1" max="1" width="5.7109375" style="1" customWidth="1"/>
    <col min="2" max="2" width="13.140625" style="0" customWidth="1"/>
    <col min="3" max="3" width="17.1406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8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8" ht="12.75">
      <c r="A3" s="6">
        <f aca="true" t="shared" si="0" ref="A3:A10">IF(O3="","",RANK(O3,O$1:O$65536,0))</f>
        <v>1</v>
      </c>
      <c r="B3" s="13" t="s">
        <v>207</v>
      </c>
      <c r="C3" s="13" t="s">
        <v>25</v>
      </c>
      <c r="D3" s="18">
        <v>5</v>
      </c>
      <c r="E3" s="15"/>
      <c r="F3" s="17"/>
      <c r="G3" s="15"/>
      <c r="H3" s="15"/>
      <c r="I3" s="15"/>
      <c r="J3" s="15"/>
      <c r="K3" s="17"/>
      <c r="L3" s="15"/>
      <c r="M3" s="17"/>
      <c r="N3" s="18"/>
      <c r="O3" s="9">
        <f aca="true" t="shared" si="1" ref="O3:O11">SUM(D3:N3)</f>
        <v>5</v>
      </c>
      <c r="R3" s="1"/>
    </row>
    <row r="4" spans="1:15" ht="12.75">
      <c r="A4" s="6">
        <f t="shared" si="0"/>
        <v>2</v>
      </c>
      <c r="B4" s="13"/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>
        <f t="shared" si="1"/>
        <v>0</v>
      </c>
    </row>
    <row r="5" spans="1:15" s="16" customFormat="1" ht="12.75">
      <c r="A5" s="6">
        <f t="shared" si="0"/>
        <v>2</v>
      </c>
      <c r="B5" s="13"/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 t="shared" si="1"/>
        <v>0</v>
      </c>
    </row>
    <row r="6" spans="1:15" ht="12.75">
      <c r="A6" s="6">
        <f t="shared" si="0"/>
        <v>2</v>
      </c>
      <c r="B6" s="13"/>
      <c r="C6" s="1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 t="shared" si="1"/>
        <v>0</v>
      </c>
    </row>
    <row r="7" spans="1:15" ht="12.75">
      <c r="A7" s="6">
        <f t="shared" si="0"/>
        <v>2</v>
      </c>
      <c r="B7" s="13"/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1"/>
        <v>0</v>
      </c>
    </row>
    <row r="8" spans="1:15" ht="12.75">
      <c r="A8" s="6">
        <f t="shared" si="0"/>
        <v>2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1"/>
        <v>0</v>
      </c>
    </row>
    <row r="9" spans="1:15" ht="12.75">
      <c r="A9" s="6">
        <f t="shared" si="0"/>
        <v>2</v>
      </c>
      <c r="B9" s="13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1"/>
        <v>0</v>
      </c>
    </row>
    <row r="10" spans="1:15" ht="12.75">
      <c r="A10" s="6">
        <f t="shared" si="0"/>
        <v>2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 t="shared" si="1"/>
        <v>0</v>
      </c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 t="shared" si="1"/>
        <v>0</v>
      </c>
    </row>
    <row r="12" spans="1:15" ht="12.75">
      <c r="A12" s="6">
        <f>IF(O12="","",RANK(O12,$O$3:$O$95,0))</f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>
        <f>IF(O13="","",RANK(O13,$O$3:$O$95,0))</f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="110" zoomScaleNormal="110" zoomScalePageLayoutView="0" workbookViewId="0" topLeftCell="A1">
      <selection activeCell="D1" sqref="D1:N1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14" width="3.7109375" style="1" customWidth="1"/>
    <col min="15" max="15" width="4.8515625" style="2" bestFit="1" customWidth="1"/>
  </cols>
  <sheetData>
    <row r="1" spans="1:15" s="3" customFormat="1" ht="69.75" customHeight="1">
      <c r="A1" s="54" t="s">
        <v>9</v>
      </c>
      <c r="B1" s="51"/>
      <c r="C1" s="51"/>
      <c r="D1" s="45" t="s">
        <v>7</v>
      </c>
      <c r="E1" s="46" t="s">
        <v>138</v>
      </c>
      <c r="F1" s="45" t="s">
        <v>21</v>
      </c>
      <c r="G1" s="58" t="s">
        <v>22</v>
      </c>
      <c r="H1" s="45" t="s">
        <v>64</v>
      </c>
      <c r="I1" s="45" t="s">
        <v>32</v>
      </c>
      <c r="J1" s="45" t="s">
        <v>47</v>
      </c>
      <c r="K1" s="45" t="s">
        <v>23</v>
      </c>
      <c r="L1" s="45" t="s">
        <v>139</v>
      </c>
      <c r="M1" s="45" t="s">
        <v>24</v>
      </c>
      <c r="N1" s="45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7">
        <v>9</v>
      </c>
      <c r="M2" s="17">
        <v>10</v>
      </c>
      <c r="N2" s="17">
        <v>11</v>
      </c>
      <c r="O2" s="8" t="s">
        <v>6</v>
      </c>
    </row>
    <row r="3" spans="1:15" ht="12.75">
      <c r="A3" s="6">
        <f>IF(O3="","",RANK(O3,O:O,0))</f>
        <v>1</v>
      </c>
      <c r="B3" s="13" t="s">
        <v>208</v>
      </c>
      <c r="C3" s="13" t="s">
        <v>105</v>
      </c>
      <c r="D3" s="6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 aca="true" t="shared" si="0" ref="O3:O9">SUM(D3:N3)</f>
        <v>5</v>
      </c>
    </row>
    <row r="4" spans="1:15" ht="12.75">
      <c r="A4" s="6">
        <f aca="true" t="shared" si="1" ref="A4:A9">IF(O4="","",RANK(O4,O$1:O$65536,0))</f>
        <v>2</v>
      </c>
      <c r="B4" s="13" t="s">
        <v>209</v>
      </c>
      <c r="C4" s="13" t="s">
        <v>210</v>
      </c>
      <c r="D4" s="6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 t="shared" si="0"/>
        <v>4</v>
      </c>
    </row>
    <row r="5" spans="1:15" ht="12.75">
      <c r="A5" s="6">
        <f t="shared" si="1"/>
        <v>3</v>
      </c>
      <c r="B5" s="13"/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 t="shared" si="0"/>
        <v>0</v>
      </c>
    </row>
    <row r="6" spans="1:15" ht="12.75">
      <c r="A6" s="6">
        <f t="shared" si="1"/>
        <v>3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 t="shared" si="0"/>
        <v>0</v>
      </c>
    </row>
    <row r="7" spans="1:15" ht="12.75">
      <c r="A7" s="6">
        <f t="shared" si="1"/>
        <v>3</v>
      </c>
      <c r="B7" s="13"/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0"/>
        <v>0</v>
      </c>
    </row>
    <row r="8" spans="1:15" ht="12.75">
      <c r="A8" s="6">
        <f t="shared" si="1"/>
        <v>3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0"/>
        <v>0</v>
      </c>
    </row>
    <row r="9" spans="1:15" ht="12.75">
      <c r="A9" s="6">
        <f t="shared" si="1"/>
        <v>3</v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0"/>
        <v>0</v>
      </c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</sheetData>
  <sheetProtection/>
  <mergeCells count="1">
    <mergeCell ref="A1:C1"/>
  </mergeCells>
  <conditionalFormatting sqref="H1:N1 D1:F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2019-09-05T13:28:36Z</cp:lastPrinted>
  <dcterms:created xsi:type="dcterms:W3CDTF">2011-12-07T20:39:09Z</dcterms:created>
  <dcterms:modified xsi:type="dcterms:W3CDTF">2022-04-27T11:34:22Z</dcterms:modified>
  <cp:category/>
  <cp:version/>
  <cp:contentType/>
  <cp:contentStatus/>
</cp:coreProperties>
</file>